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ПП" sheetId="1" r:id="rId1"/>
    <sheet name="Настройка" sheetId="2" r:id="rId2"/>
    <sheet name="Отчет о совместимости" sheetId="3" r:id="rId3"/>
  </sheets>
  <externalReferences>
    <externalReference r:id="rId6"/>
    <externalReference r:id="rId7"/>
    <externalReference r:id="rId8"/>
  </externalReferences>
  <definedNames>
    <definedName name="БанкПлат1">'ПП'!$A$20</definedName>
    <definedName name="БанкПлат2">'ПП'!$A$21</definedName>
    <definedName name="БанкПолуч1">'ПП'!$A$23</definedName>
    <definedName name="БанкПолуч2">'ПП'!$A$24</definedName>
    <definedName name="ВидПлат1">'ПП'!$L$10</definedName>
    <definedName name="Дата">'[3]Лист1'!$G$4</definedName>
    <definedName name="ДатаДок">'[3]Лист1'!$N$4</definedName>
    <definedName name="ДатаДокумента">'ПП'!$H$10</definedName>
    <definedName name="ИНН">'ПП'!$A$14</definedName>
    <definedName name="ИННП">'ПП'!$A$26</definedName>
    <definedName name="КБК">'ПП'!$A$32</definedName>
    <definedName name="Кому">'ПП'!$A$27</definedName>
    <definedName name="Кому1">'ПП'!$A$28</definedName>
    <definedName name="Кому2">'ПП'!$A$29</definedName>
    <definedName name="Кому3">'ПП'!$A$30</definedName>
    <definedName name="КомуБИК">'ПП'!$K$23</definedName>
    <definedName name="КомуИНН">'ПП'!$B$26</definedName>
    <definedName name="КомуКС">'ПП'!$K$24</definedName>
    <definedName name="КомуРС">'ПП'!$K$26</definedName>
    <definedName name="КПП">'ПП'!$E$14</definedName>
    <definedName name="КППК">'ПП'!$E$26</definedName>
    <definedName name="Назначение1c">'ПП'!$A$33</definedName>
    <definedName name="Назначение2c">'ПП'!$A$34</definedName>
    <definedName name="Назначение2с">'ПП'!$A$34</definedName>
    <definedName name="Назначение3c">'ПП'!$A$35</definedName>
    <definedName name="Назначение3с">'ПП'!$A$35</definedName>
    <definedName name="Назначение4c">'ПП'!$A$36</definedName>
    <definedName name="Назначение4с">'ПП'!$A$36</definedName>
    <definedName name="Назначение5c">'ПП'!$A$37</definedName>
    <definedName name="Назначение5с">'ПП'!$A$37</definedName>
    <definedName name="Назначение6c">'ПП'!$A$38</definedName>
    <definedName name="Назначение6с">'ПП'!$A$38</definedName>
    <definedName name="Номер">'[3]Лист1'!$J$4</definedName>
    <definedName name="НомерДокумента">'ПП'!$F$10</definedName>
    <definedName name="_xlnm.Print_Area" localSheetId="0">'ПП'!$A$7:$S$47</definedName>
    <definedName name="ОКАТО">'[3]Лист1'!$D$4</definedName>
    <definedName name="Окно">'[2]Лист1'!$A$1</definedName>
    <definedName name="Окно1">'[1]Лист1'!$A$1</definedName>
    <definedName name="Окно2">'[1]Лист1'!$A$2</definedName>
    <definedName name="Окно3">'[1]Лист1'!$A$3</definedName>
    <definedName name="Основание">'[3]Лист1'!$F$4</definedName>
    <definedName name="ОтКого1">'ПП'!$A$15</definedName>
    <definedName name="ОтКого2">'ПП'!$A$16</definedName>
    <definedName name="ОтКого3">'ПП'!$A$17</definedName>
    <definedName name="ОтКого4">'ПП'!$A$18</definedName>
    <definedName name="ОтКогоБИК">'ПП'!$K$20</definedName>
    <definedName name="ОтКогоКС">'ПП'!$K$21</definedName>
    <definedName name="ОтКогоРС">'ПП'!$K$17</definedName>
    <definedName name="ОчерПлат">'ПП'!$O$30</definedName>
    <definedName name="СрокПлат">'ПП'!$O$29</definedName>
    <definedName name="Статус">'[2]Лист1'!$A$1</definedName>
    <definedName name="Сумма">'ПП'!$K$14</definedName>
    <definedName name="СуммаПроп">'[1]Лист1'!$A$1</definedName>
    <definedName name="СуммаПроп1">'ПП'!$B$12</definedName>
    <definedName name="СуммаПроп2">'ПП'!$B$13</definedName>
    <definedName name="ТипПлат">'[3]Лист1'!$S$4</definedName>
  </definedNames>
  <calcPr fullCalcOnLoad="1"/>
</workbook>
</file>

<file path=xl/sharedStrings.xml><?xml version="1.0" encoding="utf-8"?>
<sst xmlns="http://schemas.openxmlformats.org/spreadsheetml/2006/main" count="575" uniqueCount="327">
  <si>
    <t>__p_To_BANK="ИНН " + __p_TO_INNBANK + __p_TO_KPPBANK+ ", " + allt(This.__GetOrgName(vBank.Rn_Org_To))</t>
  </si>
  <si>
    <t xml:space="preserve">Банк плательщика </t>
  </si>
  <si>
    <t/>
  </si>
  <si>
    <t>Locate for allt(BankAcc.Account)==__p_TO_RCKAZNA AND BankAcc.Orbase_RN==__p_TO_BankRN</t>
  </si>
  <si>
    <t>__p_FR_RN_KAZ = allt( This.SEEK_TABLEFIELDS( "FKAZNACH", "ORGBASE_RN", "FKAZNACH.ORGBASE_RN", __p_FR_RNKAZNA ))</t>
  </si>
  <si>
    <t>__p_KPPBANK=IIF(__p_OrgTypeFR=="1", "КПП " + __p_KPP_FR, "КПП 0")</t>
  </si>
  <si>
    <t>__p_DO_NUM = allt( vBank.NUM_BASE )</t>
  </si>
  <si>
    <t>__p_gsm_str = ""</t>
  </si>
  <si>
    <t>__p_kbk=IIF(EMPTY(vBank.Kbk_Rn)," ",This.Seek_TableFields("bKlsDoh","Rn","bKlsDoh.Code",vBank.Kbk_Rn))</t>
  </si>
  <si>
    <t xml:space="preserve">IIF(__p_TO_RN_KAZ == __p_TO_RNKAZNA and !Empty(__p_TO_RN_KAZ) and !Empty(__p_TO_RNKAZNA) , __p_TO_KCKAZNA , __p_TO_KCBANK) </t>
  </si>
  <si>
    <t>_p_KR='IIF(!Empty(This.SEEK_TABLEFIELDS("AccBase","RN","AccBase.RN_TFIN",RN_KR)),""+allt( This.SEEK_TABLEFIELDS( "FsbFBase", "RN","FsbFBase.Rasp_Code",' + __p_SbfRN + ' ))+"","")'</t>
  </si>
  <si>
    <t>__p_nazn = Iif(!EMPTY(vBank.Kbk_Rn), __p_vlnazn , __p_nazn)</t>
  </si>
  <si>
    <t>__p_nazn0 = ""</t>
  </si>
  <si>
    <t>__p_lfind = at(allt(str(vbank_tax.st_gsm,8,2))+ ";",__p_gsm_str) # 0</t>
  </si>
  <si>
    <t>ОтКого1</t>
  </si>
  <si>
    <t>Отметки банка</t>
  </si>
  <si>
    <t>__p_TO_BankNameBank = m.__p_BankName</t>
  </si>
  <si>
    <t>Кому2</t>
  </si>
  <si>
    <t>__p_gsm =Iif(!Empty(__p_sum), __p_gsm + " ГСМ " +   allt(Transform(vbank_tax.st_gsm))+"%:  " + allt(str(__p_sum, 30, 2)), __p_gsm)</t>
  </si>
  <si>
    <t>__p_nazn1 = ""</t>
  </si>
  <si>
    <t>Подписи</t>
  </si>
  <si>
    <t>This.__getBankRek( vBank.rn_org_to, vBank.rn_rek_to, @__p_BankName, @__p_BankBIC, @__p_BankINN)</t>
  </si>
  <si>
    <t>__p_DO_DAT = dtoc( vBank.DATE_BASE )</t>
  </si>
  <si>
    <t>iif(len(__p_TO)&lt;43,"",iif(len(__p_B4)&lt;43,allt(__p_B4),allt(subs(__p_B4,1,__p_AtB4))))</t>
  </si>
  <si>
    <t>Кому</t>
  </si>
  <si>
    <t>__p_At5=iif(len(__p_S5)&lt;85 or rat(" ",__p_S5,1)=0,len(__p_S5),rat(" ",__p_S5,1))</t>
  </si>
  <si>
    <t>__p_TO_BankAccC = allt( This.SEEK_TABLEFIELDS( "BANKACC", "Rn", "BANKACC.AccountC", vBank.Rn_Org_To + vBank.Rn_Rek_To))</t>
  </si>
  <si>
    <t>__p_INN_TO = IIF(AT("/",__p_INN_FLD2)=0, __p_INN_FLD2 , LEFT(__p_INN_FLD2, AT("/",__p_INN_FLD2) - 1))</t>
  </si>
  <si>
    <t>This.RepCaption = "ПП " + __p_doc</t>
  </si>
  <si>
    <t>__p_TO_BICBANK = m.__p_BankBIC</t>
  </si>
  <si>
    <t>__p_To_KAZNANAME =IIF(!Empty(__p_To_RNKAZNA),allt(This.__GetOrgName(__p_To_RNKAZNA)), "")</t>
  </si>
  <si>
    <t>__p_KPP_TO = IIF(AT("/",__p_INN_FLD2)=0, "", RIGHT(__p_INN_FLD2, LEN(__p_INN_FLD2)-AT("/",__p_INN_FLD2)))</t>
  </si>
  <si>
    <t>__p_nds = ""</t>
  </si>
  <si>
    <t>__p_OrgTypeTO = This.SEEK_TABLEFIELDS( "Orgbase", "Rn", "Orgbase.TYPE", vBank.rn_org_to)</t>
  </si>
  <si>
    <t>__p_doc = " № " + allt(vBank.Num_doc) + " от " + DTOC(vBank.Date_doc)</t>
  </si>
  <si>
    <t>Iif(!Empty(vBank.DATE_PAY),DTOC(vBank.DATE_PAY),"")</t>
  </si>
  <si>
    <t>__p_FR_KCKAZNA=IIF(Found(),BankAcc.AccountC,"")</t>
  </si>
  <si>
    <t>__p_nds_str=Iif(__p_lfind, __p_nds_str, __p_nds_str + allt(str(vbank_tax.st_nds,8,2))+";")</t>
  </si>
  <si>
    <t>__p_INNB="ИНН " + __p_INN_TO</t>
  </si>
  <si>
    <t>Footer</t>
  </si>
  <si>
    <t>__p_INNKAZNA = "ИНН " + LEFT( This.SEEK_TABLEFIELDS( "Orgbase", "Rn", "Orgbase.INN", vBank.Rn_Org_FR),10)</t>
  </si>
  <si>
    <t>__p_FR_KAZNANAME = IIF(!Empty(__p_FR_RNKAZNA), allt(This.__GetOrgName(__p_FR_RNKAZNA)), "")</t>
  </si>
  <si>
    <t>__p_KPPKAZNA = IIF(AT("/",This.SEEK_TABLEFIELDS( "Orgbase", "Rn", "Orgbase.INN", vBank.rn_org_fr))=0,"КПП", "КПП "+__p_KPP_FR)</t>
  </si>
  <si>
    <t>__p_AtSp1=iif(rat(" ",__p_Sp1,1)&gt;0,rat(" ",__p_Sp1,1),len(__p_Sp1))</t>
  </si>
  <si>
    <t>__p_FR_INNBANK = __p_INN_FR</t>
  </si>
  <si>
    <t>__p_exc = ""</t>
  </si>
  <si>
    <t>Назначение1c</t>
  </si>
  <si>
    <t>iif(len(__p_FR)&lt;43,"",iif(len(__p_A3)&lt;43,allt(__p_A3),allt(subs(__p_A3,1,__p_AtA3))))</t>
  </si>
  <si>
    <t>КПП</t>
  </si>
  <si>
    <t xml:space="preserve">__p_TO_BankName = IIF(__p_TO_RN_KAZ == __p_TO_RNKAZNA and !Empty(__p_TO_RN_KAZ) and !Empty(__p_TO_RNKAZNA) , __p_TO_BankNameKAZNA , __p_TO_BankNameBANK) </t>
  </si>
  <si>
    <t>__p_Sp1=subs(__p_Sumpr,1,65)</t>
  </si>
  <si>
    <t>__p_A3=subs(__p_FR,__p_AtA1+__p_AtA2+1,43)</t>
  </si>
  <si>
    <t>allt( vBank.NUM_DOC )</t>
  </si>
  <si>
    <t xml:space="preserve">IIF(__p_TO_RN_KAZ == __p_TO_RNKAZNA and !Empty(__p_TO_RN_KAZ) and !Empty(__p_TO_RNKAZNA) ,__p_TO_BICKAZNA,__p_TO_BICBANK) </t>
  </si>
  <si>
    <t>iif(len(__p_nazn)&lt;85,"",iif(len(__p_S2)&lt;85,allt(__p_S2),allt(subs(__p_S2,1,__p_At2))))</t>
  </si>
  <si>
    <t>__p_SumEx = This.__SumExpression('BankSpec','Master_RN=vBank.RN','Sum_Base', '*' , '')</t>
  </si>
  <si>
    <t xml:space="preserve">IIF(__p_TO_RN_KAZ == __p_TO_RNKAZNA and !Empty(__p_TO_RN_KAZ) and !Empty(__p_TO_RNKAZNA) , __p_TO_RCKAZNA,__p_TO_RCBANK) </t>
  </si>
  <si>
    <t>прописью</t>
  </si>
  <si>
    <t>__p_Bpol2=subs(__p_TO_BankName,__p_D1+1,44)</t>
  </si>
  <si>
    <t>БанкПлат1</t>
  </si>
  <si>
    <t>__p_FR_LCHET = " л/с " + allt( This.SEEK_TABLEFIELDS( "BANKACC", "Rn", "BANKACC.ACCOUNT", vBank.Rn_Org_FR + vBank.Rn_Rek_Fr ))</t>
  </si>
  <si>
    <t>__p_lfind = .F.</t>
  </si>
  <si>
    <t>__p_Cnt = 0</t>
  </si>
  <si>
    <t>IIF(vBank.Summa_itog # __p_SumEx AND __p_SumEx # 0, InfoMes("Платежное поручение"+__p_doc + CHR(13) +CHR(13)+ __p_m5), "")</t>
  </si>
  <si>
    <t>Сумма</t>
  </si>
  <si>
    <t>__p_Bpl1=subs(__p_BankName,1,44)</t>
  </si>
  <si>
    <t>__p_nazn=IIF(AT("в том числе",__p_nazn)=0,__p_nazn,__p_nazn+",")</t>
  </si>
  <si>
    <t>iif(len(__p_Sumpr)&lt;65,"",iif(len(__p_Sp2)&lt;65,allt(__p_Sp2),allt(subs(__p_Sp2,1,__p_AtSp2))))</t>
  </si>
  <si>
    <t>__p_TO_KCKAZNA=IIF(Found(),BankAcc.AccountC,"")</t>
  </si>
  <si>
    <t>__p_BankNameP=allt(This.__GetOrgName(vBank.Rn_Org_To))</t>
  </si>
  <si>
    <t>iif(len(__p_BankName)&lt;44,__p_BankName,iif(len(__p_Bpl1)&lt;44,__p_Bpl1,allt(subs(__p_Bpl1,1,__p_D1))))</t>
  </si>
  <si>
    <t>Назначение4c</t>
  </si>
  <si>
    <t>Store "" to __p_BankName</t>
  </si>
  <si>
    <t>Код</t>
  </si>
  <si>
    <t>__p_TO_BankRN = allt( This.SEEK_TABLEFIELDS( "BANKACC", "Rn", "BANKACC.Bank_RN", vBank.Rn_Org_To + vBank.Rn_Rek_To))</t>
  </si>
  <si>
    <t>__p_AtA4=iif(len(__p_A4)&lt;43,len(__p_A4),rat(" ",__p_A4,1))</t>
  </si>
  <si>
    <t>This.__getBankRek(vBank.rn_org_fr, vBank.rn_rek_fr, @__p_BankName,"","")</t>
  </si>
  <si>
    <t xml:space="preserve">IIF(__p_FR_RN_KAZ == __p_FR_RNKAZNA and !Empty(__p_FR_RN_KAZ) and !Empty(__p_FR_RNKAZNA),__p_FR_RCKAZNA,__p_FR_RCBANK) </t>
  </si>
  <si>
    <t>__p_nazn=IIF(Empty(__p_SumExp),__p_nazn,"("+__p_SumExp + __p_FR_LCHET +") ")</t>
  </si>
  <si>
    <t>allt( Transform( vBank.TURN_PAY,"99" ))</t>
  </si>
  <si>
    <t>__p_TO_INNBANK =__p_INN_TO</t>
  </si>
  <si>
    <t>TaxSpec</t>
  </si>
  <si>
    <t>__p_lfind = at(allt(str(vbank_tax.st_nds,8,2))+ ";",__p_nds_str) # 0</t>
  </si>
  <si>
    <t>__p_FR_RNKAZNA = allt( This.SEEK_TABLEFIELDS( "BANKACC", "Rn", "BANKACC.BANK_RN", vBank.Rn_Org_FR + vBank.Rn_Rek_Fr ))</t>
  </si>
  <si>
    <t>__p_str =space(85-len(__p_vlnazn)+int(len(__p_vlnazn)/85)*85)</t>
  </si>
  <si>
    <t>__p_TO_KCBANK= allt( This.SEEK_TABLEFIELDS( "BANKACC", "Rn", "BANKACC.ACCOUNTC", vBank.rn_org_TO+ vBank.rn_rek_TO))</t>
  </si>
  <si>
    <t>__p_S5=subs(__p_nazn,__p_At1+__p_At2+__p_At3+__p_At4+1,85)</t>
  </si>
  <si>
    <t>ОтКого2</t>
  </si>
  <si>
    <t>__p_exc_str = ""</t>
  </si>
  <si>
    <t>Кому1</t>
  </si>
  <si>
    <t>*Отчет настроен таким образом,что шаблон финансирования ищется в самом счете-Кр, а экономическая статья-на 5 уровне аналитики.При необходимости можно изменить это в строке 102 в имени переменной RN_KR_A5</t>
  </si>
  <si>
    <t>07 июня 2002 г.,введите в стр.1</t>
  </si>
  <si>
    <t xml:space="preserve">__p_vlnazn1 =__p_nazn + IIF(Empty(vBank.NOTE),"",allt(vBank.NOTE)) + iif(empty(__p_DO_Type),"",iif(Empty(vBank.NOTE),"основание: ",", основание: ") +__p_DO_Type+"  № "+__p_DO_NUM+"   от "+__p_DO_DAT +",") </t>
  </si>
  <si>
    <t>__p_nazn = ""</t>
  </si>
  <si>
    <t>ОтКогоРС</t>
  </si>
  <si>
    <t>__p_FR_BICBANK = m.__p_BankBIC</t>
  </si>
  <si>
    <t>__p_sum=Iif(__p_lfind, 0, This.__sumexpression([bank_tax], [master_rn ="]+vbank.rn+[" and st_gsm=] + allt(str(vbank_tax.st_gsm,2)), [summa_gsm], [summa_gsm]))</t>
  </si>
  <si>
    <t>__p_nazn=IIF(LEN(__p_nazn)&lt;=210, __p_nazn, LEFT(__p_nazn,210))</t>
  </si>
  <si>
    <t>__p_At4=iif(len(__p_S4)&lt;85 or rat(" ",__p_S4,1)=0,len(__p_S4),rat(" ",__p_S4,1))</t>
  </si>
  <si>
    <t>Iif( vBank.app_pay = 1, "Почтой", Iif( vBank.app_pay = 2, "Телеграфом", Iif( vBank.app_pay = 3, "Электронно", Iif( vBank.app_pay = 4, "Клиринг", ""))))</t>
  </si>
  <si>
    <t>__p_KPPB=IIF(__p_OrgTypeTO=="1", "КПП " + __p_KPP_TO, "КПП ")</t>
  </si>
  <si>
    <t>НомерДокумента</t>
  </si>
  <si>
    <t>iif(len(__p_BankName)&lt;44,"",allt(__p_Bpl2))</t>
  </si>
  <si>
    <t>__p_To_INNKAZNA = "ИНН " + LEFT( This.SEEK_TABLEFIELDS( "Orgbase", "Rn", "Orgbase.INN", __p_To_RNKAZNA),10)</t>
  </si>
  <si>
    <t>__p_S4=subs(__p_nazn,__p_At1+__p_At2+__p_At3+1,85)</t>
  </si>
  <si>
    <t>__p_TO_BICKAZNA=IIF(Found(),BankAcc.BankBIC,"")</t>
  </si>
  <si>
    <t>__p_vlnazn=chrtranc(__p_vlnazn0,chr(10)," ")</t>
  </si>
  <si>
    <t>__p_D1=rat(" ",__p_Bpl1,1)</t>
  </si>
  <si>
    <t>__p_KPPK="КПП " + __p_KPP_TO</t>
  </si>
  <si>
    <t>__p_nds = Iif(!Empty(__p_sum), __p_nds + " НДС " +   allt(Transform(vbank_tax.st_nds))+"%:  " + allt(str(__p_sum, 30, 2)), __p_nds)</t>
  </si>
  <si>
    <t>Срок. плат.</t>
  </si>
  <si>
    <t>__p_D1=rat(" ",__p_Bpol1,1)</t>
  </si>
  <si>
    <t>__p_Summ = Allt( Transform( vBank.SUMMA_ITOG, __p_Mask ) )</t>
  </si>
  <si>
    <t>__p_nds_str = ""</t>
  </si>
  <si>
    <t>__p_INN_FLD = allt(This.SEEK_TABLEFIELDS( "Orgbase", "Rn", "Orgbase.INN", vBank.rn_org_fr))</t>
  </si>
  <si>
    <t>__p_To_KPPKAZNA=RIGHT( This.SEEK_TABLEFIELDS( "Orgbase", "Rn", "Orgbase.INN", __p_To_RNKAZNA),9)</t>
  </si>
  <si>
    <t>This.__getBankRek( vBank.rn_org_fr, vBank.rn_rek_fr, @__p_BankName, @__p_BankBIC, @__p_BankINN)</t>
  </si>
  <si>
    <t>__p_nazn = allt(__p_vlnazn + __p_nazn)</t>
  </si>
  <si>
    <t>Назначение5c</t>
  </si>
  <si>
    <t>iif(len(__p_FR)&lt;43,"",iif(len(__p_A2)&lt;43,allt(__p_A2),allt(subs(__p_A2,1,__p_AtA2))))</t>
  </si>
  <si>
    <t>Назначение платежа</t>
  </si>
  <si>
    <t>__p_TO_BankNameKAZNA=IIF(Found(), allt(BankAcc.BankName),"")</t>
  </si>
  <si>
    <t>_p_VR3='"-" +allt( This.SEEK_TABLEFIELDS( "bEXPKIND", "RN", "bEXPKIND.Code",allt( This.SEEK_TABLEFIELDS( "FsbFBase", "RN", "FsbFBase.RN_VIDR",' + __p_SbfRN + '))))),"")'</t>
  </si>
  <si>
    <t xml:space="preserve">__p_TO = IIF(__p_TO_RN_KAZ == __p_TO_RNKAZNA and !Empty(__p_TO_RN_KAZ) and !Empty(__p_TO_RNKAZNA) ,__p_TO_KAZNA , __p_BankNameP) </t>
  </si>
  <si>
    <t>__p_S3=subs(__p_nazn,__p_At1+__p_At2+1,85)</t>
  </si>
  <si>
    <t>__p_m5 = 'Сумма в заголовке платежного поручения должна быть равна итоговой сумме зарегистрированных проводок!'</t>
  </si>
  <si>
    <t>БанкПлат2</t>
  </si>
  <si>
    <t>_p_VR1 = 'IIF(Empty(This.SEEK_TABLEFIELDS( "FsbFBase", "RN","FsbFBase.RN_VIDR",' + __p_SbfRN + ')), "",'</t>
  </si>
  <si>
    <t>__p_KPP_FR = IIF(AT("/",__p_INN_FLD)=0, "0", RIGHT(__p_INN_FLD, LEN(__p_INN_FLD)-AT("/",__p_INN_FLD)))</t>
  </si>
  <si>
    <t>__p_B1=subs(__p_TO,1,43)</t>
  </si>
  <si>
    <t>IIF(LEN(__p_nazn)&gt;210, InfoMes("Платежное поручение"+__p_doc + CHR(13) +CHR(13)+ __p_m210), "")</t>
  </si>
  <si>
    <t>__p_nalog1 = Iif(!Empty(__p_nds),"в том числе"+rtrim(__p_nds),"") + Iif(!Empty(__p_exc),", в том числе"+rtrim(__p_exc),"") + Iif(!Empty(__p_gsm),", в том числе"+rtrim(__p_gsm),"")</t>
  </si>
  <si>
    <t>Set date to short.</t>
  </si>
  <si>
    <t>ИНН</t>
  </si>
  <si>
    <t>__p_AtB4=iif(len(__p_B4)&lt;43,len(__p_B4),rat(" ",__p_B4,1))</t>
  </si>
  <si>
    <t>__p_nazn =__p_str + Iif(vBank.USE_TAX_SP, "", (Iif( vBank.SUMMA_NDS=0, __p_nds_s,"в том числе НДС "+ Allt( Transform( vBank.ST_NDS))+ "%:  "+ Allt(str(vBank.SUMMA_NDS,18,2)))))</t>
  </si>
  <si>
    <t>__p_sum= Iif(__p_lfind, 0, This.__sumexpression([bank_tax], [master_rn ="]+vbank.rn+[" and st_nds=] + allt(str(vbank_tax.st_nds,2)), [summa_nds], [summa_nds]))</t>
  </si>
  <si>
    <t>__p_AtB1=rat(" ",__p_B1,1)</t>
  </si>
  <si>
    <t>__p_TO_RN_KAZ = allt( This.SEEK_TABLEFIELDS( "FKAZNACH", "ORGBASE_RN", "FKAZNACH.ORGBASE_RN", __p_TO_RNKAZNA ))</t>
  </si>
  <si>
    <t>ОтКогоКС</t>
  </si>
  <si>
    <t>__p_FR_BICKAZNA=IIF(Found(),BankAcc.BankBIC,"")</t>
  </si>
  <si>
    <t>__p_FR_BankRN = allt( This.SEEK_TABLEFIELDS( "BANKACC", "Rn", "BANKACC.Bank_RN", vBank.Rn_Org_FR + vBank.Rn_Rek_Fr))</t>
  </si>
  <si>
    <t>IIF(__p_FR_RN_KAZ == __p_FR_RNKAZNA and !Empty(__p_FR_RN_KAZ) and !Empty(__p_FR_RNKAZNA),__p_INNKAZNA,__p_INNBank)</t>
  </si>
  <si>
    <t>__p_SumExp=This.__SumExpression('vBankSpec','Master_RN=vBank.Rn and Sum_base&lt;&gt;0',_p_KR+_p_PR+_p_CSt+_p_VR+_p_EKR, ' * ')</t>
  </si>
  <si>
    <t>Header</t>
  </si>
  <si>
    <t>__p_AtA1=rat(" ",__p_A1,1)</t>
  </si>
  <si>
    <t>_p_CSt2=' +IIF(!EMPTY(This.SEEK_TABLEFIELDS("AccBase","RN","AccBase.RN_TFIN",RN_KR)),'+_p_CSt1</t>
  </si>
  <si>
    <t>__p_FR_BankNameKAZNA=IIF(Found(), allt(BankAcc.BankName),"")</t>
  </si>
  <si>
    <t>__p_exc =Iif(!Empty(__p_sum), __p_exc + " акциз " +   allt(Transform(vbank_tax.st_exc))+"%:  " + allt(str(__p_sum, 30, 2)), __p_exc)</t>
  </si>
  <si>
    <t>__p_FR_KAZNA=__p_FR_KAZNANAME+" (" +__p_FR_LCHET+allt(This.__GetOrgName(vBank.Rn_Org_Fr)) +")"</t>
  </si>
  <si>
    <t>_p_To_OrgINN=allt(This.SEEK_TABLEFIELDS( "Orgbase", "Rn", "Orgbase.INN", __p_To_RNKAZNA))</t>
  </si>
  <si>
    <t>iif(len(__p_nazn)&lt;85,"",iif(len(__p_S4)&lt;85,allt(__p_S4),allt(subs(__p_S4,1,__p_At4))))</t>
  </si>
  <si>
    <t>__p_sum=Iif(__p_lfind, 0, This.__sumexpression([bank_tax], [master_rn ="]+vbank.rn+[" and st_exc=] + allt(str(vbank_tax.st_exc,2)), [summa_exc], [summa_exc]))</t>
  </si>
  <si>
    <t>0401060</t>
  </si>
  <si>
    <t>__p_B2=subs(__p_TO,__p_AtB1+1,43)</t>
  </si>
  <si>
    <t>__p_exc_str=Iif(__p_lfind, __p_exc_str, __p_exc_str + allt(str(vbank_tax.st_exc,8,2))+";")</t>
  </si>
  <si>
    <t xml:space="preserve">                  Дата</t>
  </si>
  <si>
    <t>_p_EKR = '+IIF(!EMPTY(RN_KR_A5),"-"+allt(This.SEEK_TABLEFIELDS("FsbsSpec","RN","FsbsSpec.Code",This.SEEK_TABLEFIELDS("AccSpec","RN","AccSpec.RN_Tstat",RN_KR_A5))),"")+ "="+LEFT(__p_Summ,LEN(__p_Summ)-3)+"."+RIGHT(__p_Summ,2)+";"'</t>
  </si>
  <si>
    <t>__p_SNDS = Allt( Transform( vBank.SUMMA_NDS, __p_Mask ) )</t>
  </si>
  <si>
    <t>__p_gsm = ""</t>
  </si>
  <si>
    <t>М.П.</t>
  </si>
  <si>
    <t>__p_INNBank= "ИНН " +__p_INN_FR</t>
  </si>
  <si>
    <t>КомуКС</t>
  </si>
  <si>
    <t>__p_nalog = Iif(vBank.USE_TAX_SP,__p_nalog1, "")</t>
  </si>
  <si>
    <t>_p_CSt= _p_CSt2 + _p_CSt3</t>
  </si>
  <si>
    <t>__p_FR_KPPBANK= __p_KPP_FR</t>
  </si>
  <si>
    <t>Вид оп.</t>
  </si>
  <si>
    <t>Назначение3c</t>
  </si>
  <si>
    <t>__p_S2=subs(__p_nazn,__p_At1+1,85)</t>
  </si>
  <si>
    <t>КБК</t>
  </si>
  <si>
    <t>ОчерПлат</t>
  </si>
  <si>
    <t>ОтКого3</t>
  </si>
  <si>
    <t>LEFT(__p_Summ,LEN(__p_Summ)-3)+' - '+RIGHT(__p_Summ,2)</t>
  </si>
  <si>
    <t>БанкПолуч1</t>
  </si>
  <si>
    <t>__p_DO_Type = allt( This.SEEK_TABLEFIELDS( "docbase", "Rn", "docbase.NAME_DOC", vBank.RN_BASE ))</t>
  </si>
  <si>
    <t>__p_sumpr = ""</t>
  </si>
  <si>
    <t>IIF(__p_FR_RN_KAZ == __p_FR_RNKAZNA and !Empty(__p_FR_RN_KAZ) and !Empty(__p_FR_RNKAZNA),__p_KPPKAZNA,__p_KPPBANK)</t>
  </si>
  <si>
    <t>Очер. плат.</t>
  </si>
  <si>
    <t>Для вывода даты прописью,напр.</t>
  </si>
  <si>
    <t>Сч. №</t>
  </si>
  <si>
    <t xml:space="preserve">IIF(__p_FR_RN_KAZ == __p_FR_RNKAZNA and !Empty(__p_FR_RN_KAZ) and !Empty(__p_FR_RNKAZNA),__p_FR_BICKAZNA,__p_FR_BICBANK) </t>
  </si>
  <si>
    <t>__p_nazn = __p_nazn + Iif(vBank.USE_TAX_SP, "", (Iif( vBank.SUMMA_GSM=0, "", ", в том числе ГСМ "+ Allt( Transform( vBank.ST_GSM))+ "%:  "+ allt(str(vBank.SUMMA_GSM,18,2)))))</t>
  </si>
  <si>
    <t>Store "" to __p_BankName, __p_BankBIC, __p_BankINN</t>
  </si>
  <si>
    <t>__p_nazn = __p_nazn + Iif(vBank.USE_TAX_SP, "", (Iif( vBank.SUMMA_EXC=0, "", ", в том числе акциз "+ Allt( Transform( vBank.ST_EXC))+ "%:  "+ allt(str(vBank.SUMMA_EXC,18,2)))))</t>
  </si>
  <si>
    <t>iif(len(__p_A1)&lt;43,allt(__p_A1),allt(subst(__p_A1,1,__p_AtA1)))</t>
  </si>
  <si>
    <t>__p_B4=subs(__p_TO,__p_AtB1+__p_AtB2+__p_AtB3+1,43)</t>
  </si>
  <si>
    <t>Назначение6c</t>
  </si>
  <si>
    <t>iif(len(__p_TO)&lt;43,"",iif(len(__p_B2)&lt;43,allt(__p_B2),allt(subs(__p_B2,1,__p_AtB2))))</t>
  </si>
  <si>
    <t>iif(len(__p_nazn)&lt;85,"",iif(len(__p_S5)&lt;85,allt(__p_S5),allt(subs(__p_S5,1,__p_At5))))</t>
  </si>
  <si>
    <t>_p_VR = _p_VR2+ _p_VR3</t>
  </si>
  <si>
    <t>iif(len(__p_B1)&lt;43,allt(__p_B1),allt(subst(__p_B1,1,__p_AtB1)))</t>
  </si>
  <si>
    <t xml:space="preserve">IIF(__p_FR_RN_KAZ == __p_FR_RNKAZNA and !Empty(__p_FR_RN_KAZ) and !Empty(__p_FR_RNKAZNA),__p_FR_KCKAZNA,__p_FR_KCBANK) </t>
  </si>
  <si>
    <t>__p_FR_BANK="ИНН " + __p_FR_INNBANK +  __p_FR_KPPBANK+ ", "+ allt(This.__GetOrgName(vBank.Rn_Org_Fr))</t>
  </si>
  <si>
    <t>__p_B3=subs(__p_TO,__p_AtB1+__p_AtB2+1,43)</t>
  </si>
  <si>
    <t>КППК</t>
  </si>
  <si>
    <t>Наз. пл.</t>
  </si>
  <si>
    <t>__p_At3=iif(len(__p_S3)&lt;85 or rat(" ",__p_S3,1)=0,len(__p_S3),rat(" ",__p_S3,1))</t>
  </si>
  <si>
    <t>iif(len(__p_S1)&lt;85,allt(__p_S1),allt(subst(__p_S1,1,__p_At1)))</t>
  </si>
  <si>
    <t>Locate for allt(BankAcc.Account)==__p_TO_BankAccC AND BankAcc.Orbase_RN==__p_TO_BankRN</t>
  </si>
  <si>
    <t>IIF(__p_TO_RN_KAZ == __p_TO_RNKAZNA and !Empty(__p_TO_RN_KAZ) and !Empty(__p_TO_RNKAZNA) ,__p_KPPK,__p_KPPB)</t>
  </si>
  <si>
    <t>__p_sum = 0</t>
  </si>
  <si>
    <t>Электронно</t>
  </si>
  <si>
    <t>__p_AtB2=iif(len(__p_B2)&lt;43,len(__p_B2),rat(" ",__p_B2,1))</t>
  </si>
  <si>
    <t>Плательщик</t>
  </si>
  <si>
    <t>КомуРС</t>
  </si>
  <si>
    <t>ИННП</t>
  </si>
  <si>
    <t>Банк получателя</t>
  </si>
  <si>
    <t>__p_FR_KPPBANK=IIF(!Empty(__p_FR_KPPBANK), " КПП "+__p_FR_KPPBANK, "")</t>
  </si>
  <si>
    <t>DTOC( vBank.DATE_DOC)</t>
  </si>
  <si>
    <t>iif(len(__p_nazn)&lt;85,"",iif(len(__p_S6)&lt;85,allt(__p_S6),allt(subs(__p_S6,1,__p_At6))))</t>
  </si>
  <si>
    <t>__p_S1=subs(__p_nazn,1,85)</t>
  </si>
  <si>
    <t>__p_gsm_str=Iif(__p_lfind, __p_gsm_str, __p_gsm_str + allt(str(vbank_tax.st_gsm,8,2))+";")</t>
  </si>
  <si>
    <t>__p_SUM_SumEq = 0</t>
  </si>
  <si>
    <t>__p_TO_RCKAZNA = allt( This.SEEK_TABLEFIELDS( "BANKACC", "Rn", "BANKACC.ACCOUNTC", vBank.rn_org_TO+ vBank.rn_rek_TO))</t>
  </si>
  <si>
    <t>__p_FR_BankNameBank = m.__p_BankName</t>
  </si>
  <si>
    <t>__p_AtA3=iif(len(__p_A3)&lt;43,len(__p_A3),rat(" ",__p_A3,1))</t>
  </si>
  <si>
    <t>Рез. поле</t>
  </si>
  <si>
    <t xml:space="preserve">  Списано со сч. плат.</t>
  </si>
  <si>
    <t>__p_S6=subs(__p_nazn,__p_At1+__p_At2+__p_At3+__p_At4+__p_At5+1,85)</t>
  </si>
  <si>
    <t>__p_Sumpr = This.__Dig2Text(vBank.SUMMA_ITOG,.F.,vBank.RN_CURR)</t>
  </si>
  <si>
    <t>__p_To_RNKAZNA = allt( This.SEEK_TABLEFIELDS( "BANKACC", "Rn", "BANKACC.BANK_RN", vBank.Rn_Org_To + vBank.Rn_Rek_To ))</t>
  </si>
  <si>
    <t>__p_lfind = at(allt(str(vbank_tax.st_exc,8,2))+ ";",__p_exc_str) # 0</t>
  </si>
  <si>
    <t>__p_INNK="ИНН " + LEFT( This.SEEK_TABLEFIELDS( "Orgbase", "Rn", "Orgbase.INN", vBank.Rn_Org_FR),10)</t>
  </si>
  <si>
    <t>ВидПлат1</t>
  </si>
  <si>
    <t>СуммаПроп2</t>
  </si>
  <si>
    <t>__p_FR_RCBANK = allt( This.SEEK_TABLEFIELDS( "BANKACC", "Rn", "BANKACC.ACCOUNT", vBank.rn_org_fr+ vBank.rn_rek_fr ))</t>
  </si>
  <si>
    <t>SET DATE TO SHORT</t>
  </si>
  <si>
    <t>_p_VR2=' +IIF(!EMPTY(This.SEEK_TABLEFIELDS("AccBase","RN","AccBase.RN_TFIN",RN_KR)),'+_p_VR1</t>
  </si>
  <si>
    <t>__p_nds_s = IIF(AT("@NDS",BANK.NOTE)#0 OR vBank.SUMMA_NDS=0," НДС не облагается.","")</t>
  </si>
  <si>
    <t>__p_To_KAZNA=__p_To_KAZNANAME + " (" +allt(This.__GetOrgName(vBank.Rn_Org_To))+__p_To_LCHET +")"</t>
  </si>
  <si>
    <t>iif(len(__p_Sp1)&lt;65,allt(__p_Sp1),allt(subst(__p_Sp1,1,__p_AtSp1)))</t>
  </si>
  <si>
    <t xml:space="preserve">__p_FR = IIF(__p_FR_RN_KAZ == __p_FR_RNKAZNA and !Empty(__p_FR_RN_KAZ) and !Empty(__p_FR_RNKAZNA), __p_FR_KAZNA , __p_BankName) </t>
  </si>
  <si>
    <t>__p_At1=iif(rat(" ",__p_S1,1)&gt;0,rat(" ",__p_S1,1),len(__p_S1))</t>
  </si>
  <si>
    <t>__p_vlnazn0=chrtranc(__p_vlnazn1,chr(13)," ")</t>
  </si>
  <si>
    <t>СрокПлат</t>
  </si>
  <si>
    <t>01</t>
  </si>
  <si>
    <t>__p_TO_KPPBANK=IIF(__p_OrgTypeTO=="1", __p_KPP_TO, "")</t>
  </si>
  <si>
    <t>__p_FR_RCKAZNA = allt( This.SEEK_TABLEFIELDS( "BANKACC", "Rn", "BANKACC.ACCOUNTC", vBank.rn_org_fr+ vBank.rn_rek_fr))</t>
  </si>
  <si>
    <t>__p_At6=iif(len(__p_S6)&lt;85 or rat(" ",__p_S6,1)=0,len(__p_S6),rat(" ",__p_S6,1))</t>
  </si>
  <si>
    <t>ОтКого4</t>
  </si>
  <si>
    <t>iif(len(__p_nazn)&lt;85,"",iif(len(__p_S3)&lt;85,allt(__p_S3),allt(subs(__p_S3,1,__p_At3))))</t>
  </si>
  <si>
    <t>__p_A2=subs(__p_FR,__p_AtA1+1,43)</t>
  </si>
  <si>
    <t xml:space="preserve">          Вид платежа</t>
  </si>
  <si>
    <t>БанкПолуч2</t>
  </si>
  <si>
    <t>Кому3</t>
  </si>
  <si>
    <t>_p_PR1 = 'IIF(Empty(This.SEEK_TABLEFIELDS( "FsbFBase", "RN","FsbFBase.FKRPR_RN",' + __p_SbfRN + ')), "",'</t>
  </si>
  <si>
    <t>Поступ. в банк плат.</t>
  </si>
  <si>
    <t>ОтКогоБИК</t>
  </si>
  <si>
    <t>__p_FR_KCBANK= allt( This.SEEK_TABLEFIELDS( "BANKACC", "Rn", "BANKACC.ACCOUNTC", vBank.rn_org_fr+ vBank.rn_rek_fr))</t>
  </si>
  <si>
    <t>__p_TO_RCBANK = allt( This.SEEK_TABLEFIELDS( "BANKACC", "Rn", "BANKACC.ACCOUNT", vBank.rn_org_TO+ vBank.rn_rek_TO ))</t>
  </si>
  <si>
    <t>__p_A4=subs(__p_FR,__p_AtA1+__p_AtA2+__p_AtA3+1,43)</t>
  </si>
  <si>
    <t>КомуБИК</t>
  </si>
  <si>
    <t>__p_A1=subs(__p_FR,1,43)</t>
  </si>
  <si>
    <t>ИНН 7734023727</t>
  </si>
  <si>
    <t>__p_INN_FR = IIF(AT("/",__p_INN_FLD)=0, __p_INN_FLD , LEFT(__p_INN_FLD, AT("/",__p_INN_FLD) - 1))</t>
  </si>
  <si>
    <t>IIF(__p_TO_RN_KAZ == __p_TO_RNKAZNA and !Empty(__p_TO_RN_KAZ) and !Empty(__p_TO_RNKAZNA) ,__p_INNK ,__p_INNB)</t>
  </si>
  <si>
    <t>_p_EKR = '+IIF(!EMPTY(RN_KR_A5),"-"+allt(This.SEEK_TABLEFIELDS("FsbsSpec","RN","FsbsSpec.Code",This.SEEK_TABLEFIELDS("AccSpec","RN","AccSpec.RN_Tstat",RN_KR_A5))),"")+ " – "+Allt(STR(Sum_Base,20,2))+"; "'</t>
  </si>
  <si>
    <t>Назначение2c</t>
  </si>
  <si>
    <t>iif(len(__p_TO)&lt;43,"",iif(len(__p_B3)&lt;43,allt(__p_B3),allt(subs(__p_B3,1,__p_AtB3))))</t>
  </si>
  <si>
    <t>__p_SbfRN = 'IIF(Empty(This.SEEK_TABLEFIELDS("AccBase","RN","AccBase.RN_TFIN",RN_KR)),This.SEEK_TABLEFIELDS("AccSpec","RN","AccSpec.RN_TFIN",RN_KR_A1),This.SEEK_TABLEFIELDS("AccBase","RN","AccBase.RN_TFIN",RN_KR))'</t>
  </si>
  <si>
    <t>__p_BankName=allt(This.__GetOrgName(vBank.Rn_Org_Fr))</t>
  </si>
  <si>
    <t>__p_nazn = Iif(vBank.USE_TAX_SP, Iif(Empty(__p_nazn), __p_nazn+ __p_nalog, __p_nazn + __p_str +__p_nalog),__p_nazn)</t>
  </si>
  <si>
    <t>__p_m210 = 'Согласно требованию казначейства длина поля "Назначение платежа" должна ограничиваться 210 знаками.'</t>
  </si>
  <si>
    <t>_p_CSt3 = '"-"+allt( This.SEEK_TABLEFIELDS( "bCELESTA", "RN", "bCELESTA.Code",allt( This.SEEK_TABLEFIELDS( "FsbFBase", "RN", "FsbFBase.RN_CSR",' + __p_SbfRN + '))))),"")'</t>
  </si>
  <si>
    <t>iif(len(__p_FR)&lt;43,"",iif(len(__p_A4)&lt;43,allt(__p_A4),allt(subs(__p_A4,1,__p_AtA4))))</t>
  </si>
  <si>
    <t>__p_nazn =__p_str + Iif(vBank.USE_TAX_SP, "", (Iif( vBank.SUMMA_NDS=0, __p_nds_s,"в том числе НДС "+ Allt( Transform( vBank.ST_NDS))+ "%:  "+ LEFT(__p_SNDS,LEN(__p_SNDS)-3)+"."+RIGHT(__p_SNDS,2))))</t>
  </si>
  <si>
    <t>_p_Fr_OrgINN=allt(This.SEEK_TABLEFIELDS( "Orgbase", "Rn", "Orgbase.INN", __p_FR_RNKAZNA))</t>
  </si>
  <si>
    <t>Получатель</t>
  </si>
  <si>
    <t>__p_Bpol1=subs(__p_TO_BankName,1,44)</t>
  </si>
  <si>
    <t>__p_To_CODE = allt( This.SEEK_TABLEFIELDS( "BANKACC", "Rn", "BANKACC.CODE", vBank.Rn_Org_To + vBank.Rn_Rek_To ))</t>
  </si>
  <si>
    <t>__p_OrgTypeFR = This.SEEK_TABLEFIELDS( "Orgbase", "Rn", "Orgbase.TYPE", vBank.rn_org_fr)</t>
  </si>
  <si>
    <t>Set date to long,а в последней строке</t>
  </si>
  <si>
    <t>__p_To_LCHET = ", л/с " + allt( This.SEEK_TABLEFIELDS( "BANKACC", "Rn", "BANKACC.ACCOUNT", vBank.Rn_Org_To + vBank.Rn_Rek_To ))</t>
  </si>
  <si>
    <t>__p_At2=iif(len(__p_S2)&lt;85 or rat(" ",__p_S2,1)=0,len(__p_S2),rat(" ",__p_S2,1))</t>
  </si>
  <si>
    <t>ПЛАТЕЖНОЕ ПОРУЧЕНИЕ №</t>
  </si>
  <si>
    <t>iif(len(__p_TO_BankName)&lt;44,__p_TO_BankName,iif(len(__p_Bpol1)&lt;44,__p_Bpol1,allt(subs(__p_Bpol1,1,__p_D1))))</t>
  </si>
  <si>
    <t>__p_kbk</t>
  </si>
  <si>
    <t>__p_FR_BankAccC = allt( This.SEEK_TABLEFIELDS( "BANKACC", "Rn", "BANKACC.AccountC", vBank.Rn_Org_FR + vBank.Rn_Rek_Fr))</t>
  </si>
  <si>
    <t>__p_AtA2=iif(len(__p_A2)&lt;43,len(__p_A2),rat(" ",__p_A2,1))</t>
  </si>
  <si>
    <t>_p_CSt1 = 'IIF(Empty(This.SEEK_TABLEFIELDS( "FsbFBase", "RN","FsbFBase.RN_CSR",' + __p_SbfRN + ')), "",'</t>
  </si>
  <si>
    <t>SELECT 'BankAcc'</t>
  </si>
  <si>
    <t xml:space="preserve">__p_BankName = IIF(__p_FR_RN_KAZ == __p_FR_RNKAZNA and !Empty(__p_FR_RN_KAZ) and !Empty(__p_FR_RNKAZNA), __p_FR_BankNameKAZNA ,__p_FR_BankNameBANK) </t>
  </si>
  <si>
    <t>Locate for allt(BankAcc.Account)==__p_FR_BankAccC AND BankAcc.Orbase_RN==__p_FR_BankRN</t>
  </si>
  <si>
    <t>__p_AtSp2=iif(len(__p_Sp2)&lt;65 or rat(" ",__p_Sp2,1)=0,len(__p_Sp2),rat(" ",__p_Sp2,1))</t>
  </si>
  <si>
    <t>__p_Sp2=subs(__p_Sumpr,__p_AtSp1+1,65)</t>
  </si>
  <si>
    <t>СуммаПроп1</t>
  </si>
  <si>
    <t>ДатаДокумента</t>
  </si>
  <si>
    <t>__p_Bpl2=subs(__p_BankName,__p_D1+1,44)</t>
  </si>
  <si>
    <t>__p_Mask = "999999999999.99"</t>
  </si>
  <si>
    <t>__p_AtB3=iif(len(__p_B3)&lt;43,len(__p_B3),rat(" ",__p_B3,1))</t>
  </si>
  <si>
    <t>_p_PR='+IIF(!Empty(This.SEEK_TABLEFIELDS("AccBase","RN","AccBase.RN_TFIN",RN_KR)),'+_p_PR1+'"-"+allt( This.SEEK_TABLEFIELDS( "fFuncCl", "RN", "fFuncCl.Code",allt( This.SEEK_TABLEFIELDS( "FsbFBase", "RN", "FsbFBase.FKRPR_RN",' + __p_SbfRN + '))))),"")'</t>
  </si>
  <si>
    <t>__p_INN_FLD2 = allt(This.SEEK_TABLEFIELDS( "Orgbase", "Rn", "Orgbase.INN", vBank.rn_org_to))</t>
  </si>
  <si>
    <t>__p_FR_KAZNA=__p_FR_KAZNANAME+" (" +allt(This.__GetOrgName(vBank.Rn_Org_Fr)) +")"</t>
  </si>
  <si>
    <t>iif(len(__p_TO_BankName)&lt;44,"", allt(__p_Bpol2))</t>
  </si>
  <si>
    <t>Locate for allt(BankAcc.Account)==__p_FR_RCKAZNA AND BankAcc.Orbase_RN==__p_FR_BankRN</t>
  </si>
  <si>
    <t>БИК</t>
  </si>
  <si>
    <t>ХХХ</t>
  </si>
  <si>
    <t>хх.хх.хххх</t>
  </si>
  <si>
    <t>хххххххххххх рублей хх копеек</t>
  </si>
  <si>
    <t>хххх-хх</t>
  </si>
  <si>
    <t>хххххххххххххххххххх</t>
  </si>
  <si>
    <t>ххххххххх</t>
  </si>
  <si>
    <t>0</t>
  </si>
  <si>
    <t>ВНИМАНИЕ !</t>
  </si>
  <si>
    <t>Просим Вас заполнять все поля как указано в образце !!!</t>
  </si>
  <si>
    <t>КПП 773301001</t>
  </si>
  <si>
    <t>45283569000</t>
  </si>
  <si>
    <t xml:space="preserve"> оплата за обучение ФИО,по сч.           </t>
  </si>
  <si>
    <t xml:space="preserve">УФК по г.Москве (  ФГБОУ ДПО ИПК </t>
  </si>
  <si>
    <t>ФМБА  России л/с 20736У64560)</t>
  </si>
  <si>
    <t xml:space="preserve">Образец заполнения платежного поручения </t>
  </si>
  <si>
    <t xml:space="preserve">                                                         с новыми реквизитами</t>
  </si>
  <si>
    <t>Отчет о совместимости для Образец платежного поручения 2012.XLS</t>
  </si>
  <si>
    <t>Дата отчета: 30.08.2012 13:34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</si>
  <si>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</si>
  <si>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</si>
  <si>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</si>
  <si>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</si>
  <si>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</si>
  <si>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</si>
  <si>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12
Определенные имена</t>
  </si>
  <si>
    <t xml:space="preserve">В лицевом счете большая буква У (русская)  </t>
  </si>
  <si>
    <t>00000000000000000130</t>
  </si>
  <si>
    <t>40501810845252000079</t>
  </si>
  <si>
    <t>044525000</t>
  </si>
  <si>
    <t xml:space="preserve">Главное управление Банка России по Центральному </t>
  </si>
  <si>
    <t>федеральному округу г.Москва  (ГУ Банка России по ЦФО)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</si>
</sst>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</numFmts>
  <fonts count="4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Courier New Cyr"/>
      <family val="0"/>
    </font>
    <font>
      <sz val="9"/>
      <color indexed="12"/>
      <name val="Arial Cyr"/>
      <family val="0"/>
    </font>
    <font>
      <sz val="10"/>
      <color indexed="12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16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2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Border="1" applyAlignment="1">
      <alignment horizontal="centerContinuous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49" fontId="1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top"/>
    </xf>
    <xf numFmtId="49" fontId="1" fillId="0" borderId="10" xfId="0" applyNumberFormat="1" applyFont="1" applyBorder="1" applyAlignment="1">
      <alignment/>
    </xf>
    <xf numFmtId="49" fontId="0" fillId="0" borderId="0" xfId="0" applyNumberFormat="1" applyAlignment="1">
      <alignment horizontal="centerContinuous"/>
    </xf>
    <xf numFmtId="49" fontId="0" fillId="0" borderId="0" xfId="0" applyNumberFormat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Continuous" vertical="top"/>
    </xf>
    <xf numFmtId="49" fontId="3" fillId="0" borderId="0" xfId="0" applyNumberFormat="1" applyFont="1" applyBorder="1" applyAlignment="1">
      <alignment horizontal="centerContinuous" vertical="top"/>
    </xf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14" fontId="2" fillId="0" borderId="11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Continuous"/>
    </xf>
    <xf numFmtId="49" fontId="0" fillId="0" borderId="16" xfId="0" applyNumberFormat="1" applyBorder="1" applyAlignment="1">
      <alignment horizontal="centerContinuous"/>
    </xf>
    <xf numFmtId="49" fontId="0" fillId="0" borderId="15" xfId="0" applyNumberFormat="1" applyBorder="1" applyAlignment="1">
      <alignment horizontal="centerContinuous"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49" fontId="2" fillId="0" borderId="15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0" fillId="0" borderId="19" xfId="0" applyNumberForma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x\e\WINDOWS\TEMP\\WINDOWS\TEMP\&#1050;&#1085;&#1080;&#1075;&#1072;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x\e\WINDOWS\TEMP\&#1050;&#1085;&#1080;&#1075;&#1072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x\e\WINDOWS\TEMP\\WINDOWS\TEMP\&#1050;&#1085;&#1080;&#1075;&#1072;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5"/>
  <sheetViews>
    <sheetView tabSelected="1" zoomScalePageLayoutView="0" workbookViewId="0" topLeftCell="A1">
      <selection activeCell="U29" sqref="U29"/>
    </sheetView>
  </sheetViews>
  <sheetFormatPr defaultColWidth="9.00390625" defaultRowHeight="12.75"/>
  <cols>
    <col min="1" max="1" width="10.375" style="0" customWidth="1"/>
    <col min="2" max="2" width="8.375" style="0" customWidth="1"/>
    <col min="3" max="3" width="3.75390625" style="0" customWidth="1"/>
    <col min="4" max="4" width="3.25390625" style="0" customWidth="1"/>
    <col min="5" max="5" width="12.375" style="0" customWidth="1"/>
    <col min="6" max="6" width="5.375" style="0" customWidth="1"/>
    <col min="7" max="7" width="3.00390625" style="0" customWidth="1"/>
    <col min="8" max="8" width="9.875" style="0" customWidth="1"/>
    <col min="9" max="9" width="5.125" style="0" customWidth="1"/>
    <col min="10" max="10" width="3.00390625" style="0" customWidth="1"/>
    <col min="11" max="11" width="4.75390625" style="0" customWidth="1"/>
    <col min="12" max="12" width="6.00390625" style="0" customWidth="1"/>
    <col min="13" max="13" width="2.25390625" style="0" customWidth="1"/>
    <col min="14" max="14" width="4.375" style="0" customWidth="1"/>
    <col min="15" max="15" width="5.125" style="0" customWidth="1"/>
    <col min="16" max="16" width="0" style="0" hidden="1" customWidth="1"/>
    <col min="17" max="17" width="3.125" style="0" customWidth="1"/>
    <col min="18" max="18" width="1.875" style="0" customWidth="1"/>
    <col min="19" max="19" width="3.375" style="0" customWidth="1"/>
  </cols>
  <sheetData>
    <row r="2" spans="1:19" s="113" customFormat="1" ht="18.75">
      <c r="A2" s="125" t="s">
        <v>310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113" customFormat="1" ht="18.75">
      <c r="A3" s="114"/>
      <c r="B3" s="114"/>
      <c r="C3" s="114"/>
      <c r="D3" s="114"/>
      <c r="E3" s="112" t="s">
        <v>311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7" spans="1:19" ht="12.75">
      <c r="A7" s="24"/>
      <c r="B7" s="24"/>
      <c r="E7" s="24"/>
      <c r="F7" s="24"/>
      <c r="G7" s="46"/>
      <c r="P7" s="53"/>
      <c r="Q7" s="97" t="s">
        <v>153</v>
      </c>
      <c r="R7" s="98"/>
      <c r="S7" s="96"/>
    </row>
    <row r="8" spans="1:16" ht="12.75">
      <c r="A8" s="59" t="s">
        <v>246</v>
      </c>
      <c r="B8" s="59"/>
      <c r="C8" s="59"/>
      <c r="D8" s="59"/>
      <c r="E8" s="59" t="s">
        <v>217</v>
      </c>
      <c r="F8" s="59"/>
      <c r="P8" s="25"/>
    </row>
    <row r="10" spans="1:19" ht="18.75" customHeight="1">
      <c r="A10" s="2" t="s">
        <v>274</v>
      </c>
      <c r="B10" s="3"/>
      <c r="C10" s="4"/>
      <c r="D10" s="4"/>
      <c r="E10" s="4"/>
      <c r="F10" s="41" t="s">
        <v>296</v>
      </c>
      <c r="G10" s="48"/>
      <c r="H10" s="34" t="s">
        <v>297</v>
      </c>
      <c r="I10" s="40"/>
      <c r="J10" s="57"/>
      <c r="K10" s="58"/>
      <c r="L10" s="21" t="s">
        <v>201</v>
      </c>
      <c r="M10" s="57"/>
      <c r="N10" s="57"/>
      <c r="O10" s="1"/>
      <c r="P10" s="24"/>
      <c r="Q10" s="24"/>
      <c r="S10" s="111" t="s">
        <v>235</v>
      </c>
    </row>
    <row r="11" spans="1:17" ht="12.75">
      <c r="A11" s="3"/>
      <c r="B11" s="3"/>
      <c r="C11" s="3"/>
      <c r="D11" s="3"/>
      <c r="E11" s="3"/>
      <c r="F11" s="3"/>
      <c r="G11" s="49"/>
      <c r="H11" s="60" t="s">
        <v>156</v>
      </c>
      <c r="I11" s="51"/>
      <c r="J11" s="69"/>
      <c r="K11" s="50"/>
      <c r="L11" s="56"/>
      <c r="M11" s="61" t="s">
        <v>242</v>
      </c>
      <c r="N11" s="61"/>
      <c r="O11" s="36"/>
      <c r="P11" s="3"/>
      <c r="Q11" s="3"/>
    </row>
    <row r="12" spans="1:17" s="8" customFormat="1" ht="20.25" customHeight="1">
      <c r="A12" s="62" t="s">
        <v>64</v>
      </c>
      <c r="B12" s="33" t="s">
        <v>298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19" s="8" customFormat="1" ht="23.25" customHeight="1">
      <c r="A13" s="63" t="s">
        <v>57</v>
      </c>
      <c r="B13" s="33" t="s">
        <v>2</v>
      </c>
      <c r="C13" s="9"/>
      <c r="D13" s="9"/>
      <c r="E13" s="9"/>
      <c r="F13" s="9"/>
      <c r="G13" s="9"/>
      <c r="H13" s="9"/>
      <c r="I13" s="6"/>
      <c r="J13" s="6"/>
      <c r="K13" s="9"/>
      <c r="L13" s="9"/>
      <c r="M13" s="9"/>
      <c r="N13" s="9"/>
      <c r="O13" s="9"/>
      <c r="P13" s="9"/>
      <c r="Q13" s="11"/>
      <c r="R13" s="52"/>
      <c r="S13" s="52"/>
    </row>
    <row r="14" spans="1:17" s="8" customFormat="1" ht="16.5" customHeight="1">
      <c r="A14" s="55"/>
      <c r="B14" s="37"/>
      <c r="C14" s="37"/>
      <c r="D14" s="37"/>
      <c r="E14" s="39"/>
      <c r="F14" s="37"/>
      <c r="G14" s="37"/>
      <c r="H14" s="37"/>
      <c r="I14" s="70" t="s">
        <v>64</v>
      </c>
      <c r="J14" s="74"/>
      <c r="K14" s="73" t="s">
        <v>299</v>
      </c>
      <c r="L14" s="10"/>
      <c r="M14" s="10"/>
      <c r="N14" s="10"/>
      <c r="O14" s="10"/>
      <c r="P14" s="10"/>
      <c r="Q14" s="7"/>
    </row>
    <row r="15" spans="1:17" s="8" customFormat="1" ht="13.5" customHeight="1">
      <c r="A15" s="23"/>
      <c r="B15" s="35"/>
      <c r="C15" s="35"/>
      <c r="D15" s="35"/>
      <c r="E15" s="35"/>
      <c r="F15" s="35"/>
      <c r="G15" s="35"/>
      <c r="H15" s="6"/>
      <c r="I15" s="75"/>
      <c r="J15" s="63"/>
      <c r="K15" s="22"/>
      <c r="L15" s="6"/>
      <c r="M15" s="6"/>
      <c r="N15" s="6"/>
      <c r="O15" s="6"/>
      <c r="P15" s="6"/>
      <c r="Q15" s="7"/>
    </row>
    <row r="16" spans="1:19" s="8" customFormat="1" ht="14.25" customHeight="1">
      <c r="A16" s="15" t="s">
        <v>2</v>
      </c>
      <c r="B16" s="33"/>
      <c r="C16" s="33"/>
      <c r="D16" s="33"/>
      <c r="E16" s="33"/>
      <c r="F16" s="33"/>
      <c r="G16" s="33"/>
      <c r="H16" s="54"/>
      <c r="I16" s="75"/>
      <c r="J16" s="63"/>
      <c r="K16" s="11"/>
      <c r="L16" s="11"/>
      <c r="M16" s="11"/>
      <c r="N16" s="11"/>
      <c r="O16" s="11"/>
      <c r="P16" s="11"/>
      <c r="Q16" s="11"/>
      <c r="R16" s="52"/>
      <c r="S16" s="52"/>
    </row>
    <row r="17" spans="1:17" s="8" customFormat="1" ht="14.25" customHeight="1">
      <c r="A17" s="33" t="s">
        <v>2</v>
      </c>
      <c r="B17" s="15"/>
      <c r="C17" s="15"/>
      <c r="D17" s="15"/>
      <c r="E17" s="15"/>
      <c r="F17" s="15"/>
      <c r="G17" s="15"/>
      <c r="H17" s="23"/>
      <c r="I17" s="71" t="s">
        <v>179</v>
      </c>
      <c r="J17" s="76"/>
      <c r="K17" s="12" t="s">
        <v>300</v>
      </c>
      <c r="L17" s="12"/>
      <c r="M17" s="12"/>
      <c r="N17" s="12"/>
      <c r="O17" s="12"/>
      <c r="P17" s="12"/>
      <c r="Q17" s="7"/>
    </row>
    <row r="18" spans="1:17" s="8" customFormat="1" ht="14.25" customHeight="1">
      <c r="A18" s="15" t="s">
        <v>2</v>
      </c>
      <c r="B18" s="15"/>
      <c r="C18" s="15"/>
      <c r="D18" s="15"/>
      <c r="E18" s="15"/>
      <c r="F18" s="15"/>
      <c r="G18" s="15"/>
      <c r="H18" s="23"/>
      <c r="I18" s="65"/>
      <c r="J18" s="62"/>
      <c r="K18" s="23"/>
      <c r="L18" s="23"/>
      <c r="M18" s="23"/>
      <c r="N18" s="23"/>
      <c r="O18" s="23"/>
      <c r="P18" s="23"/>
      <c r="Q18" s="7"/>
    </row>
    <row r="19" spans="1:17" s="8" customFormat="1" ht="13.5" customHeight="1">
      <c r="A19" s="67" t="s">
        <v>203</v>
      </c>
      <c r="B19" s="11"/>
      <c r="C19" s="11"/>
      <c r="D19" s="11"/>
      <c r="E19" s="11"/>
      <c r="F19" s="11"/>
      <c r="G19" s="11"/>
      <c r="H19" s="11"/>
      <c r="I19" s="65"/>
      <c r="J19" s="62"/>
      <c r="K19" s="13"/>
      <c r="L19" s="13"/>
      <c r="M19" s="13"/>
      <c r="N19" s="13"/>
      <c r="O19" s="13"/>
      <c r="P19" s="13"/>
      <c r="Q19" s="7"/>
    </row>
    <row r="20" spans="1:17" s="8" customFormat="1" ht="14.25" customHeight="1">
      <c r="A20" s="10"/>
      <c r="B20" s="10"/>
      <c r="C20" s="10"/>
      <c r="D20" s="10"/>
      <c r="E20" s="10"/>
      <c r="F20" s="10"/>
      <c r="G20" s="10"/>
      <c r="H20" s="10"/>
      <c r="I20" s="77" t="s">
        <v>295</v>
      </c>
      <c r="J20" s="78"/>
      <c r="K20" s="23" t="s">
        <v>301</v>
      </c>
      <c r="L20" s="15"/>
      <c r="M20" s="15"/>
      <c r="N20" s="15"/>
      <c r="O20" s="15"/>
      <c r="P20" s="15"/>
      <c r="Q20" s="7"/>
    </row>
    <row r="21" spans="1:17" s="8" customFormat="1" ht="14.25" customHeight="1">
      <c r="A21" s="35"/>
      <c r="B21" s="35"/>
      <c r="C21" s="35"/>
      <c r="D21" s="35"/>
      <c r="E21" s="35"/>
      <c r="F21" s="35"/>
      <c r="G21" s="35"/>
      <c r="H21" s="6"/>
      <c r="I21" s="65" t="s">
        <v>179</v>
      </c>
      <c r="J21" s="62"/>
      <c r="K21" s="16" t="s">
        <v>300</v>
      </c>
      <c r="L21" s="16"/>
      <c r="M21" s="16"/>
      <c r="N21" s="16"/>
      <c r="O21" s="16"/>
      <c r="P21" s="16"/>
      <c r="Q21" s="7"/>
    </row>
    <row r="22" spans="1:19" s="8" customFormat="1" ht="15.75" customHeight="1">
      <c r="A22" s="67" t="s">
        <v>1</v>
      </c>
      <c r="B22" s="11"/>
      <c r="C22" s="11"/>
      <c r="D22" s="11"/>
      <c r="E22" s="11"/>
      <c r="F22" s="11"/>
      <c r="G22" s="11"/>
      <c r="H22" s="11"/>
      <c r="I22" s="79"/>
      <c r="J22" s="80"/>
      <c r="K22" s="11"/>
      <c r="L22" s="11"/>
      <c r="M22" s="11"/>
      <c r="N22" s="11"/>
      <c r="O22" s="11"/>
      <c r="P22" s="11"/>
      <c r="Q22" s="11"/>
      <c r="R22" s="52"/>
      <c r="S22" s="52"/>
    </row>
    <row r="23" spans="1:17" s="8" customFormat="1" ht="14.25" customHeight="1">
      <c r="A23" s="10" t="s">
        <v>325</v>
      </c>
      <c r="B23" s="10"/>
      <c r="C23" s="10"/>
      <c r="D23" s="10"/>
      <c r="E23" s="10"/>
      <c r="F23" s="10"/>
      <c r="G23" s="10"/>
      <c r="H23" s="10"/>
      <c r="I23" s="77" t="s">
        <v>295</v>
      </c>
      <c r="J23" s="78"/>
      <c r="K23" s="17" t="s">
        <v>324</v>
      </c>
      <c r="L23" s="17"/>
      <c r="M23" s="17"/>
      <c r="N23" s="17"/>
      <c r="O23" s="17"/>
      <c r="P23" s="17"/>
      <c r="Q23" s="7"/>
    </row>
    <row r="24" spans="1:17" s="8" customFormat="1" ht="14.25" customHeight="1">
      <c r="A24" s="35" t="s">
        <v>326</v>
      </c>
      <c r="B24" s="35"/>
      <c r="C24" s="35"/>
      <c r="D24" s="35"/>
      <c r="E24" s="35"/>
      <c r="F24" s="35"/>
      <c r="G24" s="35"/>
      <c r="H24" s="6"/>
      <c r="I24" s="65" t="s">
        <v>179</v>
      </c>
      <c r="J24" s="62"/>
      <c r="K24" s="23"/>
      <c r="L24" s="15"/>
      <c r="M24" s="15"/>
      <c r="N24" s="15"/>
      <c r="O24" s="15"/>
      <c r="P24" s="15"/>
      <c r="Q24" s="7"/>
    </row>
    <row r="25" spans="1:17" s="8" customFormat="1" ht="15.75" customHeight="1">
      <c r="A25" s="68" t="s">
        <v>206</v>
      </c>
      <c r="B25" s="11"/>
      <c r="C25" s="11"/>
      <c r="D25" s="11"/>
      <c r="E25" s="11"/>
      <c r="F25" s="11"/>
      <c r="G25" s="11"/>
      <c r="H25" s="11"/>
      <c r="I25" s="79"/>
      <c r="J25" s="80"/>
      <c r="K25" s="15"/>
      <c r="L25" s="7"/>
      <c r="M25" s="7"/>
      <c r="N25" s="7"/>
      <c r="O25" s="7"/>
      <c r="P25" s="7"/>
      <c r="Q25" s="7"/>
    </row>
    <row r="26" spans="1:17" s="8" customFormat="1" ht="12.75" customHeight="1">
      <c r="A26" s="55" t="s">
        <v>253</v>
      </c>
      <c r="B26" s="38"/>
      <c r="C26" s="38"/>
      <c r="D26" s="38"/>
      <c r="E26" s="39" t="s">
        <v>305</v>
      </c>
      <c r="F26" s="38"/>
      <c r="G26" s="38"/>
      <c r="H26" s="38"/>
      <c r="I26" s="71" t="s">
        <v>179</v>
      </c>
      <c r="J26" s="76"/>
      <c r="K26" s="16" t="s">
        <v>323</v>
      </c>
      <c r="L26" s="18"/>
      <c r="M26" s="18"/>
      <c r="N26" s="18"/>
      <c r="O26" s="18"/>
      <c r="P26" s="18"/>
      <c r="Q26" s="7"/>
    </row>
    <row r="27" spans="1:17" s="8" customFormat="1" ht="12.75" customHeight="1">
      <c r="A27" s="23" t="s">
        <v>308</v>
      </c>
      <c r="B27" s="35"/>
      <c r="C27" s="35"/>
      <c r="D27" s="35"/>
      <c r="E27" s="35"/>
      <c r="F27" s="35"/>
      <c r="G27" s="35"/>
      <c r="H27" s="6"/>
      <c r="I27" s="65"/>
      <c r="J27" s="62"/>
      <c r="K27" s="13"/>
      <c r="L27" s="13"/>
      <c r="M27" s="13"/>
      <c r="N27" s="13"/>
      <c r="O27" s="13"/>
      <c r="P27" s="13"/>
      <c r="Q27" s="7"/>
    </row>
    <row r="28" spans="1:19" s="8" customFormat="1" ht="12.75" customHeight="1">
      <c r="A28" s="15" t="s">
        <v>309</v>
      </c>
      <c r="B28" s="35"/>
      <c r="C28" s="35"/>
      <c r="D28" s="35"/>
      <c r="E28" s="35"/>
      <c r="F28" s="35"/>
      <c r="G28" s="35"/>
      <c r="H28" s="6"/>
      <c r="I28" s="65"/>
      <c r="J28" s="62"/>
      <c r="K28" s="13"/>
      <c r="L28" s="13"/>
      <c r="M28" s="11"/>
      <c r="N28" s="11"/>
      <c r="O28" s="11"/>
      <c r="P28" s="13"/>
      <c r="Q28" s="11"/>
      <c r="R28" s="52"/>
      <c r="S28" s="52"/>
    </row>
    <row r="29" spans="1:16" s="8" customFormat="1" ht="15" customHeight="1">
      <c r="A29" s="15" t="s">
        <v>2</v>
      </c>
      <c r="B29" s="35"/>
      <c r="C29" s="35"/>
      <c r="D29" s="35"/>
      <c r="E29" s="35"/>
      <c r="F29" s="35"/>
      <c r="G29" s="35"/>
      <c r="H29" s="6"/>
      <c r="I29" s="71" t="s">
        <v>166</v>
      </c>
      <c r="J29" s="82"/>
      <c r="K29" s="81"/>
      <c r="L29" s="19"/>
      <c r="M29" s="66" t="s">
        <v>110</v>
      </c>
      <c r="N29" s="42"/>
      <c r="O29" s="95" t="s">
        <v>2</v>
      </c>
      <c r="P29" s="94"/>
    </row>
    <row r="30" spans="1:17" s="8" customFormat="1" ht="15.75" customHeight="1">
      <c r="A30" s="15" t="s">
        <v>2</v>
      </c>
      <c r="B30" s="15"/>
      <c r="C30" s="15"/>
      <c r="D30" s="15"/>
      <c r="E30" s="15"/>
      <c r="F30" s="15"/>
      <c r="G30" s="15"/>
      <c r="H30" s="23"/>
      <c r="I30" s="77" t="s">
        <v>195</v>
      </c>
      <c r="J30" s="42"/>
      <c r="K30" s="21"/>
      <c r="L30" s="20"/>
      <c r="M30" s="66" t="s">
        <v>177</v>
      </c>
      <c r="N30" s="42"/>
      <c r="O30" s="21"/>
      <c r="Q30" s="7"/>
    </row>
    <row r="31" spans="1:17" s="8" customFormat="1" ht="15.75" customHeight="1">
      <c r="A31" s="68" t="s">
        <v>267</v>
      </c>
      <c r="B31" s="13"/>
      <c r="C31" s="13"/>
      <c r="D31" s="13"/>
      <c r="E31" s="13"/>
      <c r="F31" s="13"/>
      <c r="G31" s="13"/>
      <c r="H31" s="13"/>
      <c r="I31" s="65" t="s">
        <v>73</v>
      </c>
      <c r="J31" s="83"/>
      <c r="K31" s="21"/>
      <c r="L31" s="20"/>
      <c r="M31" s="64" t="s">
        <v>216</v>
      </c>
      <c r="N31" s="72"/>
      <c r="O31" s="14"/>
      <c r="P31" s="21"/>
      <c r="Q31" s="13"/>
    </row>
    <row r="32" spans="1:19" s="15" customFormat="1" ht="15.75" customHeight="1">
      <c r="A32" s="109" t="s">
        <v>322</v>
      </c>
      <c r="B32" s="109"/>
      <c r="C32" s="110"/>
      <c r="D32" s="131" t="s">
        <v>306</v>
      </c>
      <c r="E32" s="130"/>
      <c r="F32" s="131" t="s">
        <v>302</v>
      </c>
      <c r="G32" s="130"/>
      <c r="H32" s="131" t="s">
        <v>302</v>
      </c>
      <c r="I32" s="129"/>
      <c r="J32" s="130"/>
      <c r="K32" s="129" t="s">
        <v>302</v>
      </c>
      <c r="L32" s="129"/>
      <c r="M32" s="130"/>
      <c r="N32" s="109" t="s">
        <v>302</v>
      </c>
      <c r="O32" s="109" t="s">
        <v>302</v>
      </c>
      <c r="P32" s="109"/>
      <c r="Q32" s="110"/>
      <c r="R32" s="109" t="s">
        <v>302</v>
      </c>
      <c r="S32" s="109"/>
    </row>
    <row r="33" spans="1:17" s="8" customFormat="1" ht="12.75" customHeight="1">
      <c r="A33" s="43" t="s">
        <v>307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7"/>
    </row>
    <row r="34" spans="1:17" s="8" customFormat="1" ht="12.75">
      <c r="A34" s="4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7"/>
    </row>
    <row r="35" spans="1:17" s="8" customFormat="1" ht="12.75">
      <c r="A35" s="44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7"/>
    </row>
    <row r="36" spans="1:17" s="8" customFormat="1" ht="12.75">
      <c r="A36" s="44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7"/>
    </row>
    <row r="37" spans="1:17" s="8" customFormat="1" ht="12.75">
      <c r="A37" s="44" t="s">
        <v>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7"/>
    </row>
    <row r="38" spans="1:17" ht="12.75" customHeight="1">
      <c r="A38" s="45" t="s">
        <v>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3"/>
    </row>
    <row r="39" spans="1:27" ht="12.75" customHeight="1">
      <c r="A39" s="9" t="s">
        <v>120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  <c r="R39" s="24"/>
      <c r="S39" s="24"/>
      <c r="AA39">
        <f>V16</f>
        <v>0</v>
      </c>
    </row>
    <row r="40" spans="1:17" ht="12.75">
      <c r="A40" s="3"/>
      <c r="B40" s="3"/>
      <c r="C40" s="3"/>
      <c r="D40" s="3"/>
      <c r="E40" s="3"/>
      <c r="F40" s="84" t="s">
        <v>20</v>
      </c>
      <c r="G40" s="3"/>
      <c r="H40" s="3"/>
      <c r="I40" s="3"/>
      <c r="J40" s="3"/>
      <c r="K40" s="3"/>
      <c r="L40" s="84" t="s">
        <v>15</v>
      </c>
      <c r="M40" s="3"/>
      <c r="N40" s="3"/>
      <c r="O40" s="3"/>
      <c r="P40" s="3"/>
      <c r="Q40" s="3"/>
    </row>
    <row r="41" spans="1:17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" customHeight="1">
      <c r="A43" s="3"/>
      <c r="B43" s="3"/>
      <c r="C43" s="3"/>
      <c r="D43" s="3"/>
      <c r="E43" s="28"/>
      <c r="F43" s="28"/>
      <c r="G43" s="28"/>
      <c r="H43" s="28"/>
      <c r="I43" s="28"/>
      <c r="J43" s="3"/>
      <c r="K43" s="3"/>
      <c r="L43" s="3"/>
      <c r="M43" s="3"/>
      <c r="N43" s="3"/>
      <c r="O43" s="3"/>
      <c r="P43" s="3"/>
      <c r="Q43" s="3"/>
    </row>
    <row r="44" spans="1:17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 customHeight="1">
      <c r="A45" s="3"/>
      <c r="B45" s="5" t="s">
        <v>160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5.75" customHeight="1">
      <c r="B46" s="3"/>
      <c r="C46" s="3"/>
      <c r="D46" s="3"/>
      <c r="E46" s="28"/>
      <c r="F46" s="28"/>
      <c r="G46" s="28"/>
      <c r="H46" s="28"/>
      <c r="I46" s="28"/>
      <c r="J46" s="3"/>
      <c r="K46" s="3"/>
      <c r="L46" s="3"/>
      <c r="M46" s="3"/>
      <c r="N46" s="3"/>
      <c r="O46" s="3"/>
      <c r="P46" s="3"/>
      <c r="Q46" s="3"/>
    </row>
    <row r="47" spans="2:17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8">
      <c r="A49" s="3"/>
      <c r="B49" s="3"/>
      <c r="C49" s="3"/>
      <c r="D49" s="3"/>
      <c r="E49" s="126" t="s">
        <v>303</v>
      </c>
      <c r="F49" s="126"/>
      <c r="G49" s="126"/>
      <c r="H49" s="126"/>
      <c r="I49" s="126"/>
      <c r="J49" s="3"/>
      <c r="K49" s="3"/>
      <c r="L49" s="3"/>
      <c r="M49" s="3"/>
      <c r="N49" s="3"/>
      <c r="O49" s="3"/>
      <c r="P49" s="3"/>
      <c r="Q49" s="3"/>
    </row>
    <row r="50" spans="1:17" ht="18">
      <c r="A50" s="3"/>
      <c r="B50" s="3"/>
      <c r="C50" s="3"/>
      <c r="D50" s="3"/>
      <c r="E50" s="123"/>
      <c r="F50" s="123"/>
      <c r="G50" s="123"/>
      <c r="H50" s="123"/>
      <c r="I50" s="123"/>
      <c r="J50" s="3"/>
      <c r="K50" s="3"/>
      <c r="L50" s="3"/>
      <c r="M50" s="3"/>
      <c r="N50" s="3"/>
      <c r="O50" s="3"/>
      <c r="P50" s="3"/>
      <c r="Q50" s="3"/>
    </row>
    <row r="51" spans="1:17" ht="18">
      <c r="A51" s="3"/>
      <c r="B51" s="124" t="s">
        <v>321</v>
      </c>
      <c r="C51" s="3"/>
      <c r="D51" s="3"/>
      <c r="E51" s="123"/>
      <c r="F51" s="123"/>
      <c r="G51" s="123"/>
      <c r="H51" s="123"/>
      <c r="I51" s="123"/>
      <c r="J51" s="3"/>
      <c r="K51" s="3"/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9" ht="18">
      <c r="A53" s="126" t="s">
        <v>304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1:19" ht="12.7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</row>
    <row r="55" spans="1:19" ht="12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</row>
  </sheetData>
  <sheetProtection/>
  <mergeCells count="9">
    <mergeCell ref="A2:S2"/>
    <mergeCell ref="E49:I49"/>
    <mergeCell ref="A53:S53"/>
    <mergeCell ref="A54:S54"/>
    <mergeCell ref="A55:S55"/>
    <mergeCell ref="K32:M32"/>
    <mergeCell ref="H32:J32"/>
    <mergeCell ref="F32:G32"/>
    <mergeCell ref="D32:E32"/>
  </mergeCells>
  <printOptions/>
  <pageMargins left="0.5905511811023623" right="0.15748031496062992" top="0.29" bottom="0.25" header="1.21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6"/>
  <sheetViews>
    <sheetView zoomScalePageLayoutView="0" workbookViewId="0" topLeftCell="A100">
      <selection activeCell="A112" sqref="A112"/>
    </sheetView>
  </sheetViews>
  <sheetFormatPr defaultColWidth="9.00390625" defaultRowHeight="12.75"/>
  <cols>
    <col min="1" max="1" width="15.875" style="0" customWidth="1"/>
    <col min="2" max="2" width="110.625" style="88" customWidth="1"/>
    <col min="3" max="3" width="9.125" style="85" customWidth="1"/>
    <col min="4" max="4" width="29.00390625" style="0" customWidth="1"/>
  </cols>
  <sheetData>
    <row r="1" spans="2:4" ht="12.75">
      <c r="B1" s="89" t="s">
        <v>226</v>
      </c>
      <c r="C1" s="85" t="s">
        <v>144</v>
      </c>
      <c r="D1" s="91" t="s">
        <v>178</v>
      </c>
    </row>
    <row r="2" spans="1:4" s="31" customFormat="1" ht="15" customHeight="1">
      <c r="A2" s="102"/>
      <c r="B2" s="89" t="s">
        <v>34</v>
      </c>
      <c r="C2" s="85" t="s">
        <v>144</v>
      </c>
      <c r="D2" s="91" t="s">
        <v>91</v>
      </c>
    </row>
    <row r="3" spans="2:4" ht="12.75">
      <c r="B3" s="89" t="s">
        <v>28</v>
      </c>
      <c r="C3" s="85" t="s">
        <v>144</v>
      </c>
      <c r="D3" s="91" t="s">
        <v>271</v>
      </c>
    </row>
    <row r="4" spans="1:20" ht="12.75">
      <c r="A4" s="102"/>
      <c r="B4" s="89" t="s">
        <v>55</v>
      </c>
      <c r="C4" s="85" t="s">
        <v>144</v>
      </c>
      <c r="D4" s="91" t="s">
        <v>132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24">
      <c r="A5" s="102"/>
      <c r="B5" s="89" t="s">
        <v>125</v>
      </c>
      <c r="C5" s="85" t="s">
        <v>144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4.25" customHeight="1">
      <c r="A6" s="102"/>
      <c r="B6" s="89" t="s">
        <v>63</v>
      </c>
      <c r="C6" s="85" t="s">
        <v>144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1:3" ht="12.75">
      <c r="A7" t="s">
        <v>101</v>
      </c>
      <c r="B7" s="89" t="s">
        <v>52</v>
      </c>
      <c r="C7" s="85" t="s">
        <v>144</v>
      </c>
    </row>
    <row r="8" spans="1:3" ht="12.75">
      <c r="A8" t="s">
        <v>286</v>
      </c>
      <c r="B8" s="89" t="s">
        <v>208</v>
      </c>
      <c r="C8" s="85" t="s">
        <v>144</v>
      </c>
    </row>
    <row r="9" spans="1:4" ht="30" customHeight="1">
      <c r="A9" s="31"/>
      <c r="B9" s="107" t="s">
        <v>90</v>
      </c>
      <c r="C9" s="85" t="s">
        <v>144</v>
      </c>
      <c r="D9" s="108"/>
    </row>
    <row r="10" spans="2:3" ht="12.75">
      <c r="B10" s="89" t="s">
        <v>288</v>
      </c>
      <c r="C10" s="85" t="s">
        <v>144</v>
      </c>
    </row>
    <row r="11" spans="2:4" ht="12.75">
      <c r="B11" s="89" t="s">
        <v>61</v>
      </c>
      <c r="C11" s="85" t="s">
        <v>144</v>
      </c>
      <c r="D11" s="92"/>
    </row>
    <row r="12" spans="2:4" ht="13.5" customHeight="1">
      <c r="B12" s="89" t="s">
        <v>12</v>
      </c>
      <c r="C12" s="86" t="s">
        <v>144</v>
      </c>
      <c r="D12" s="93"/>
    </row>
    <row r="13" spans="2:3" ht="12.75">
      <c r="B13" s="89" t="s">
        <v>19</v>
      </c>
      <c r="C13" s="86" t="s">
        <v>144</v>
      </c>
    </row>
    <row r="14" spans="2:3" ht="12.75">
      <c r="B14" s="89" t="s">
        <v>93</v>
      </c>
      <c r="C14" s="86" t="s">
        <v>144</v>
      </c>
    </row>
    <row r="15" spans="2:3" ht="12.75">
      <c r="B15" s="89" t="s">
        <v>45</v>
      </c>
      <c r="C15" s="86" t="s">
        <v>144</v>
      </c>
    </row>
    <row r="16" spans="2:3" ht="12.75">
      <c r="B16" s="89" t="s">
        <v>159</v>
      </c>
      <c r="C16" s="86" t="s">
        <v>144</v>
      </c>
    </row>
    <row r="17" spans="2:3" ht="12.75">
      <c r="B17" s="89" t="s">
        <v>32</v>
      </c>
      <c r="C17" s="86" t="s">
        <v>144</v>
      </c>
    </row>
    <row r="18" spans="2:3" ht="12.75">
      <c r="B18" s="89" t="s">
        <v>88</v>
      </c>
      <c r="C18" s="86" t="s">
        <v>144</v>
      </c>
    </row>
    <row r="19" spans="2:3" ht="12.75">
      <c r="B19" s="89" t="s">
        <v>7</v>
      </c>
      <c r="C19" s="86" t="s">
        <v>144</v>
      </c>
    </row>
    <row r="20" spans="2:3" ht="12.75">
      <c r="B20" s="88" t="s">
        <v>113</v>
      </c>
      <c r="C20" s="86" t="s">
        <v>144</v>
      </c>
    </row>
    <row r="21" spans="2:3" ht="12.75">
      <c r="B21" s="88" t="s">
        <v>228</v>
      </c>
      <c r="C21" s="86" t="s">
        <v>144</v>
      </c>
    </row>
    <row r="22" spans="2:3" ht="12.75">
      <c r="B22" s="88" t="s">
        <v>62</v>
      </c>
      <c r="C22" s="86" t="s">
        <v>144</v>
      </c>
    </row>
    <row r="23" spans="2:3" ht="12.75">
      <c r="B23" s="88" t="s">
        <v>175</v>
      </c>
      <c r="C23" s="86" t="s">
        <v>144</v>
      </c>
    </row>
    <row r="24" spans="2:3" ht="12.75">
      <c r="B24" s="88" t="s">
        <v>200</v>
      </c>
      <c r="C24" s="86" t="s">
        <v>144</v>
      </c>
    </row>
    <row r="25" spans="2:3" ht="12.75">
      <c r="B25" s="88" t="s">
        <v>212</v>
      </c>
      <c r="C25" s="86" t="s">
        <v>144</v>
      </c>
    </row>
    <row r="26" spans="2:3" ht="12.75">
      <c r="B26" s="88" t="s">
        <v>174</v>
      </c>
      <c r="C26" s="86" t="s">
        <v>144</v>
      </c>
    </row>
    <row r="27" spans="2:3" ht="12.75">
      <c r="B27" s="88" t="s">
        <v>6</v>
      </c>
      <c r="C27" s="86" t="s">
        <v>144</v>
      </c>
    </row>
    <row r="28" spans="2:3" ht="12.75">
      <c r="B28" s="88" t="s">
        <v>22</v>
      </c>
      <c r="C28" s="86" t="s">
        <v>144</v>
      </c>
    </row>
    <row r="29" spans="2:3" ht="12.75">
      <c r="B29" s="88" t="s">
        <v>112</v>
      </c>
      <c r="C29" s="86" t="s">
        <v>144</v>
      </c>
    </row>
    <row r="30" spans="2:3" ht="12.75">
      <c r="B30" s="88" t="s">
        <v>158</v>
      </c>
      <c r="C30" s="86" t="s">
        <v>144</v>
      </c>
    </row>
    <row r="31" spans="2:3" ht="12.75">
      <c r="B31" s="88" t="s">
        <v>72</v>
      </c>
      <c r="C31" s="86" t="s">
        <v>144</v>
      </c>
    </row>
    <row r="32" spans="2:3" ht="12.75">
      <c r="B32" s="88" t="s">
        <v>76</v>
      </c>
      <c r="C32" s="86" t="s">
        <v>144</v>
      </c>
    </row>
    <row r="33" spans="2:3" ht="12.75">
      <c r="B33" s="88" t="s">
        <v>270</v>
      </c>
      <c r="C33" s="86" t="s">
        <v>144</v>
      </c>
    </row>
    <row r="34" spans="2:3" ht="12.75">
      <c r="B34" s="88" t="s">
        <v>114</v>
      </c>
      <c r="C34" s="86" t="s">
        <v>144</v>
      </c>
    </row>
    <row r="35" spans="2:3" ht="12.75">
      <c r="B35" s="88" t="s">
        <v>254</v>
      </c>
      <c r="C35" s="86" t="s">
        <v>144</v>
      </c>
    </row>
    <row r="36" spans="2:3" ht="12.75">
      <c r="B36" s="88" t="s">
        <v>128</v>
      </c>
      <c r="C36" s="86" t="s">
        <v>144</v>
      </c>
    </row>
    <row r="37" spans="2:3" ht="12.75">
      <c r="B37" s="88" t="s">
        <v>161</v>
      </c>
      <c r="C37" s="86" t="s">
        <v>144</v>
      </c>
    </row>
    <row r="38" spans="2:3" ht="12.75">
      <c r="B38" s="88" t="s">
        <v>44</v>
      </c>
      <c r="C38" s="86" t="s">
        <v>144</v>
      </c>
    </row>
    <row r="39" spans="2:3" ht="12.75">
      <c r="B39" s="88" t="s">
        <v>5</v>
      </c>
      <c r="C39" s="86" t="s">
        <v>144</v>
      </c>
    </row>
    <row r="40" spans="2:3" ht="12.75">
      <c r="B40" s="88" t="s">
        <v>165</v>
      </c>
      <c r="C40" s="85" t="s">
        <v>144</v>
      </c>
    </row>
    <row r="41" spans="2:3" ht="12.75">
      <c r="B41" s="88" t="s">
        <v>207</v>
      </c>
      <c r="C41" s="85" t="s">
        <v>144</v>
      </c>
    </row>
    <row r="42" spans="2:3" ht="12.75">
      <c r="B42" s="88" t="s">
        <v>192</v>
      </c>
      <c r="C42" s="85" t="s">
        <v>144</v>
      </c>
    </row>
    <row r="43" spans="2:3" ht="12.75">
      <c r="B43" s="88" t="s">
        <v>260</v>
      </c>
      <c r="C43" s="85" t="s">
        <v>144</v>
      </c>
    </row>
    <row r="44" spans="2:3" ht="24">
      <c r="B44" s="88" t="s">
        <v>83</v>
      </c>
      <c r="C44" s="85" t="s">
        <v>144</v>
      </c>
    </row>
    <row r="45" spans="2:3" ht="15" customHeight="1">
      <c r="B45" s="88" t="s">
        <v>41</v>
      </c>
      <c r="C45" s="85" t="s">
        <v>144</v>
      </c>
    </row>
    <row r="46" spans="2:3" ht="15.75" customHeight="1">
      <c r="B46" s="88" t="s">
        <v>40</v>
      </c>
      <c r="C46" s="85" t="s">
        <v>144</v>
      </c>
    </row>
    <row r="47" spans="2:3" ht="27.75" customHeight="1">
      <c r="B47" s="88" t="s">
        <v>60</v>
      </c>
      <c r="C47" s="85" t="s">
        <v>144</v>
      </c>
    </row>
    <row r="48" spans="2:3" ht="27.75" customHeight="1">
      <c r="B48" s="88" t="s">
        <v>42</v>
      </c>
      <c r="C48" s="85" t="s">
        <v>144</v>
      </c>
    </row>
    <row r="49" spans="2:3" ht="12.75">
      <c r="B49" s="88" t="s">
        <v>266</v>
      </c>
      <c r="C49" s="85" t="s">
        <v>144</v>
      </c>
    </row>
    <row r="50" spans="2:4" ht="60">
      <c r="B50" s="88" t="s">
        <v>292</v>
      </c>
      <c r="C50" s="85" t="s">
        <v>144</v>
      </c>
      <c r="D50" s="88" t="s">
        <v>149</v>
      </c>
    </row>
    <row r="51" spans="2:3" ht="24">
      <c r="B51" s="88" t="s">
        <v>4</v>
      </c>
      <c r="C51" s="85" t="s">
        <v>144</v>
      </c>
    </row>
    <row r="52" spans="1:3" ht="24">
      <c r="A52" t="s">
        <v>133</v>
      </c>
      <c r="B52" s="88" t="s">
        <v>142</v>
      </c>
      <c r="C52" s="85" t="s">
        <v>144</v>
      </c>
    </row>
    <row r="53" spans="1:3" ht="24">
      <c r="A53" t="s">
        <v>48</v>
      </c>
      <c r="B53" s="88" t="s">
        <v>176</v>
      </c>
      <c r="C53" s="85" t="s">
        <v>144</v>
      </c>
    </row>
    <row r="54" spans="2:3" ht="24">
      <c r="B54" s="88" t="s">
        <v>231</v>
      </c>
      <c r="C54" s="86" t="s">
        <v>144</v>
      </c>
    </row>
    <row r="55" spans="2:3" ht="12.75">
      <c r="B55" s="88" t="s">
        <v>252</v>
      </c>
      <c r="C55" s="86" t="s">
        <v>144</v>
      </c>
    </row>
    <row r="56" spans="2:3" ht="12.75">
      <c r="B56" s="88" t="s">
        <v>145</v>
      </c>
      <c r="C56" s="86" t="s">
        <v>144</v>
      </c>
    </row>
    <row r="57" spans="1:3" ht="12.75">
      <c r="A57" t="s">
        <v>14</v>
      </c>
      <c r="B57" s="88" t="s">
        <v>184</v>
      </c>
      <c r="C57" s="86" t="s">
        <v>144</v>
      </c>
    </row>
    <row r="58" spans="2:3" ht="12.75">
      <c r="B58" s="88" t="s">
        <v>241</v>
      </c>
      <c r="C58" s="86" t="s">
        <v>144</v>
      </c>
    </row>
    <row r="59" spans="2:3" ht="12.75">
      <c r="B59" s="88" t="s">
        <v>278</v>
      </c>
      <c r="C59" s="85" t="s">
        <v>144</v>
      </c>
    </row>
    <row r="60" spans="1:3" ht="12" customHeight="1">
      <c r="A60" t="s">
        <v>87</v>
      </c>
      <c r="B60" s="88" t="s">
        <v>119</v>
      </c>
      <c r="C60" s="85" t="s">
        <v>144</v>
      </c>
    </row>
    <row r="61" spans="2:3" ht="12.75">
      <c r="B61" s="88" t="s">
        <v>51</v>
      </c>
      <c r="C61" s="86" t="s">
        <v>144</v>
      </c>
    </row>
    <row r="62" spans="2:3" ht="12.75">
      <c r="B62" s="88" t="s">
        <v>215</v>
      </c>
      <c r="C62" s="86" t="s">
        <v>144</v>
      </c>
    </row>
    <row r="63" spans="1:3" ht="12" customHeight="1">
      <c r="A63" t="s">
        <v>171</v>
      </c>
      <c r="B63" s="88" t="s">
        <v>47</v>
      </c>
      <c r="C63" s="86" t="s">
        <v>144</v>
      </c>
    </row>
    <row r="64" spans="2:3" ht="12.75">
      <c r="B64" s="88" t="s">
        <v>250</v>
      </c>
      <c r="C64" s="86" t="s">
        <v>144</v>
      </c>
    </row>
    <row r="65" spans="2:3" ht="12.75">
      <c r="B65" s="89" t="s">
        <v>75</v>
      </c>
      <c r="C65" s="86" t="s">
        <v>144</v>
      </c>
    </row>
    <row r="66" spans="1:3" ht="12.75" customHeight="1">
      <c r="A66" t="s">
        <v>239</v>
      </c>
      <c r="B66" s="89" t="s">
        <v>264</v>
      </c>
      <c r="C66" s="86" t="s">
        <v>144</v>
      </c>
    </row>
    <row r="67" spans="1:3" ht="12.75">
      <c r="A67" s="30" t="s">
        <v>64</v>
      </c>
      <c r="B67" s="90" t="s">
        <v>172</v>
      </c>
      <c r="C67" s="87" t="s">
        <v>144</v>
      </c>
    </row>
    <row r="68" spans="1:3" ht="12.75">
      <c r="A68" s="30"/>
      <c r="B68" s="90" t="s">
        <v>219</v>
      </c>
      <c r="C68" s="87" t="s">
        <v>144</v>
      </c>
    </row>
    <row r="69" spans="1:3" ht="12.75">
      <c r="A69" s="30"/>
      <c r="B69" s="90" t="s">
        <v>50</v>
      </c>
      <c r="C69" s="87" t="s">
        <v>144</v>
      </c>
    </row>
    <row r="70" spans="1:3" ht="12.75">
      <c r="A70" s="30"/>
      <c r="B70" s="90" t="s">
        <v>43</v>
      </c>
      <c r="C70" s="87" t="s">
        <v>144</v>
      </c>
    </row>
    <row r="71" spans="1:3" ht="12.75">
      <c r="A71" s="30" t="s">
        <v>285</v>
      </c>
      <c r="B71" s="90" t="s">
        <v>230</v>
      </c>
      <c r="C71" s="87" t="s">
        <v>144</v>
      </c>
    </row>
    <row r="72" spans="1:3" ht="12.75">
      <c r="A72" s="30"/>
      <c r="B72" s="90" t="s">
        <v>284</v>
      </c>
      <c r="C72" s="87" t="s">
        <v>144</v>
      </c>
    </row>
    <row r="73" spans="1:3" ht="12.75">
      <c r="A73" s="30"/>
      <c r="B73" s="90" t="s">
        <v>283</v>
      </c>
      <c r="C73" s="87" t="s">
        <v>144</v>
      </c>
    </row>
    <row r="74" spans="1:3" ht="12.75">
      <c r="A74" s="30" t="s">
        <v>224</v>
      </c>
      <c r="B74" s="90" t="s">
        <v>67</v>
      </c>
      <c r="C74" s="87" t="s">
        <v>144</v>
      </c>
    </row>
    <row r="75" spans="2:3" ht="12.75">
      <c r="B75" s="88" t="s">
        <v>8</v>
      </c>
      <c r="C75" s="87" t="s">
        <v>144</v>
      </c>
    </row>
    <row r="76" spans="1:3" s="32" customFormat="1" ht="12.75">
      <c r="A76" s="30" t="s">
        <v>169</v>
      </c>
      <c r="B76" s="90" t="s">
        <v>276</v>
      </c>
      <c r="C76" s="87" t="s">
        <v>144</v>
      </c>
    </row>
    <row r="77" spans="1:3" s="32" customFormat="1" ht="12.75">
      <c r="A77" s="30"/>
      <c r="B77" s="90" t="s">
        <v>82</v>
      </c>
      <c r="C77" s="87" t="s">
        <v>81</v>
      </c>
    </row>
    <row r="78" spans="1:3" s="32" customFormat="1" ht="24">
      <c r="A78" s="30"/>
      <c r="B78" s="90" t="s">
        <v>136</v>
      </c>
      <c r="C78" s="87" t="s">
        <v>81</v>
      </c>
    </row>
    <row r="79" spans="2:4" ht="24" customHeight="1">
      <c r="B79" s="89" t="s">
        <v>109</v>
      </c>
      <c r="C79" s="86" t="s">
        <v>81</v>
      </c>
      <c r="D79" s="32"/>
    </row>
    <row r="80" spans="2:3" ht="12.75">
      <c r="B80" s="88" t="s">
        <v>37</v>
      </c>
      <c r="C80" s="86" t="s">
        <v>81</v>
      </c>
    </row>
    <row r="81" spans="2:3" ht="12.75">
      <c r="B81" s="88" t="s">
        <v>221</v>
      </c>
      <c r="C81" s="86" t="s">
        <v>81</v>
      </c>
    </row>
    <row r="82" spans="2:3" ht="24" customHeight="1">
      <c r="B82" s="88" t="s">
        <v>152</v>
      </c>
      <c r="C82" s="86" t="s">
        <v>81</v>
      </c>
    </row>
    <row r="83" spans="2:3" ht="24">
      <c r="B83" s="88" t="s">
        <v>148</v>
      </c>
      <c r="C83" s="86" t="s">
        <v>81</v>
      </c>
    </row>
    <row r="84" spans="2:3" ht="12.75">
      <c r="B84" s="88" t="s">
        <v>155</v>
      </c>
      <c r="C84" s="86" t="s">
        <v>81</v>
      </c>
    </row>
    <row r="85" spans="2:3" ht="12.75">
      <c r="B85" s="88" t="s">
        <v>13</v>
      </c>
      <c r="C85" s="86" t="s">
        <v>81</v>
      </c>
    </row>
    <row r="86" spans="2:3" ht="24" customHeight="1">
      <c r="B86" s="88" t="s">
        <v>96</v>
      </c>
      <c r="C86" s="86" t="s">
        <v>81</v>
      </c>
    </row>
    <row r="87" spans="2:3" ht="24">
      <c r="B87" s="88" t="s">
        <v>18</v>
      </c>
      <c r="C87" s="86" t="s">
        <v>81</v>
      </c>
    </row>
    <row r="88" spans="2:3" ht="12.75">
      <c r="B88" s="88" t="s">
        <v>211</v>
      </c>
      <c r="C88" s="86" t="s">
        <v>81</v>
      </c>
    </row>
    <row r="89" spans="2:3" ht="24">
      <c r="B89" s="88" t="s">
        <v>131</v>
      </c>
      <c r="C89" s="86" t="s">
        <v>39</v>
      </c>
    </row>
    <row r="90" spans="2:3" ht="12.75">
      <c r="B90" s="88" t="s">
        <v>163</v>
      </c>
      <c r="C90" s="86" t="s">
        <v>39</v>
      </c>
    </row>
    <row r="91" spans="2:3" ht="24">
      <c r="B91" s="88" t="s">
        <v>261</v>
      </c>
      <c r="C91" s="86" t="s">
        <v>39</v>
      </c>
    </row>
    <row r="92" spans="2:3" ht="12.75">
      <c r="B92" s="88" t="s">
        <v>66</v>
      </c>
      <c r="C92" s="86" t="s">
        <v>39</v>
      </c>
    </row>
    <row r="93" spans="1:3" ht="36">
      <c r="A93" s="99"/>
      <c r="B93" s="100" t="s">
        <v>259</v>
      </c>
      <c r="C93" s="86" t="s">
        <v>39</v>
      </c>
    </row>
    <row r="94" spans="2:3" ht="24">
      <c r="B94" s="101" t="s">
        <v>10</v>
      </c>
      <c r="C94" s="86" t="s">
        <v>39</v>
      </c>
    </row>
    <row r="95" spans="2:3" ht="20.25" customHeight="1">
      <c r="B95" s="101" t="s">
        <v>245</v>
      </c>
      <c r="C95" s="86" t="s">
        <v>39</v>
      </c>
    </row>
    <row r="96" spans="2:3" ht="35.25" customHeight="1">
      <c r="B96" s="101" t="s">
        <v>290</v>
      </c>
      <c r="C96" s="86" t="s">
        <v>39</v>
      </c>
    </row>
    <row r="97" spans="2:3" ht="26.25" customHeight="1">
      <c r="B97" s="101" t="s">
        <v>279</v>
      </c>
      <c r="C97" s="86" t="s">
        <v>39</v>
      </c>
    </row>
    <row r="98" spans="2:3" ht="12.75">
      <c r="B98" s="101" t="s">
        <v>146</v>
      </c>
      <c r="C98" s="86" t="s">
        <v>39</v>
      </c>
    </row>
    <row r="99" spans="2:3" ht="33" customHeight="1">
      <c r="B99" s="101" t="s">
        <v>263</v>
      </c>
      <c r="C99" s="86" t="s">
        <v>39</v>
      </c>
    </row>
    <row r="100" spans="2:3" ht="12.75">
      <c r="B100" s="101" t="s">
        <v>164</v>
      </c>
      <c r="C100" s="86" t="s">
        <v>39</v>
      </c>
    </row>
    <row r="101" spans="2:3" ht="12.75">
      <c r="B101" s="101" t="s">
        <v>127</v>
      </c>
      <c r="C101" s="86" t="s">
        <v>39</v>
      </c>
    </row>
    <row r="102" spans="2:3" ht="12.75">
      <c r="B102" s="101" t="s">
        <v>227</v>
      </c>
      <c r="C102" s="86" t="s">
        <v>39</v>
      </c>
    </row>
    <row r="103" spans="2:3" ht="24">
      <c r="B103" s="101" t="s">
        <v>122</v>
      </c>
      <c r="C103" s="86" t="s">
        <v>39</v>
      </c>
    </row>
    <row r="104" spans="2:3" ht="12.75">
      <c r="B104" s="101" t="s">
        <v>189</v>
      </c>
      <c r="C104" s="86" t="s">
        <v>39</v>
      </c>
    </row>
    <row r="105" spans="2:4" ht="39.75" customHeight="1">
      <c r="B105" s="101" t="s">
        <v>157</v>
      </c>
      <c r="C105" s="86" t="s">
        <v>39</v>
      </c>
      <c r="D105" s="101" t="s">
        <v>256</v>
      </c>
    </row>
    <row r="106" spans="2:3" ht="24">
      <c r="B106" s="101" t="s">
        <v>143</v>
      </c>
      <c r="C106" s="86" t="s">
        <v>39</v>
      </c>
    </row>
    <row r="107" spans="2:3" ht="12.75">
      <c r="B107" s="88" t="s">
        <v>78</v>
      </c>
      <c r="C107" s="86" t="s">
        <v>39</v>
      </c>
    </row>
    <row r="108" spans="1:4" s="31" customFormat="1" ht="36">
      <c r="A108" s="29"/>
      <c r="B108" s="90" t="s">
        <v>92</v>
      </c>
      <c r="C108" s="86" t="s">
        <v>39</v>
      </c>
      <c r="D108"/>
    </row>
    <row r="109" spans="1:4" s="32" customFormat="1" ht="12.75">
      <c r="A109" s="30"/>
      <c r="B109" s="90" t="s">
        <v>233</v>
      </c>
      <c r="C109" s="86" t="s">
        <v>39</v>
      </c>
      <c r="D109" s="31"/>
    </row>
    <row r="110" spans="1:3" s="32" customFormat="1" ht="12.75">
      <c r="A110" s="30"/>
      <c r="B110" s="90" t="s">
        <v>106</v>
      </c>
      <c r="C110" s="86" t="s">
        <v>39</v>
      </c>
    </row>
    <row r="111" spans="1:3" s="32" customFormat="1" ht="12.75">
      <c r="A111" s="30"/>
      <c r="B111" s="88" t="s">
        <v>84</v>
      </c>
      <c r="C111" s="86" t="s">
        <v>39</v>
      </c>
    </row>
    <row r="112" spans="1:4" s="32" customFormat="1" ht="96">
      <c r="A112" s="30"/>
      <c r="B112" s="90" t="s">
        <v>265</v>
      </c>
      <c r="C112" s="86" t="s">
        <v>39</v>
      </c>
      <c r="D112" s="90" t="s">
        <v>135</v>
      </c>
    </row>
    <row r="113" spans="1:6" s="32" customFormat="1" ht="12.75">
      <c r="A113" s="30"/>
      <c r="B113" s="88" t="s">
        <v>117</v>
      </c>
      <c r="C113" s="86" t="s">
        <v>39</v>
      </c>
      <c r="D113" s="90"/>
      <c r="E113" s="88"/>
      <c r="F113" s="87"/>
    </row>
    <row r="114" spans="1:3" s="32" customFormat="1" ht="24">
      <c r="A114" s="29"/>
      <c r="B114" s="90" t="s">
        <v>183</v>
      </c>
      <c r="C114" s="86" t="s">
        <v>39</v>
      </c>
    </row>
    <row r="115" spans="1:3" s="32" customFormat="1" ht="24">
      <c r="A115" s="30"/>
      <c r="B115" s="90" t="s">
        <v>181</v>
      </c>
      <c r="C115" s="86" t="s">
        <v>39</v>
      </c>
    </row>
    <row r="116" spans="2:4" ht="36">
      <c r="B116" s="88" t="s">
        <v>11</v>
      </c>
      <c r="C116" s="86" t="s">
        <v>39</v>
      </c>
      <c r="D116" s="88" t="s">
        <v>11</v>
      </c>
    </row>
    <row r="117" spans="1:20" ht="24">
      <c r="A117" s="104"/>
      <c r="B117" s="105" t="s">
        <v>262</v>
      </c>
      <c r="C117" s="86" t="s">
        <v>39</v>
      </c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</row>
    <row r="118" spans="1:20" ht="14.25" customHeight="1">
      <c r="A118" s="104"/>
      <c r="B118" s="105" t="s">
        <v>130</v>
      </c>
      <c r="C118" s="86" t="s">
        <v>39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</row>
    <row r="119" spans="2:3" ht="12.75">
      <c r="B119" s="101" t="s">
        <v>97</v>
      </c>
      <c r="C119" s="86" t="s">
        <v>39</v>
      </c>
    </row>
    <row r="120" spans="2:3" ht="12.75">
      <c r="B120" s="88" t="s">
        <v>210</v>
      </c>
      <c r="C120" s="86" t="s">
        <v>39</v>
      </c>
    </row>
    <row r="121" spans="2:3" ht="12.75">
      <c r="B121" s="88" t="s">
        <v>232</v>
      </c>
      <c r="C121" s="86" t="s">
        <v>39</v>
      </c>
    </row>
    <row r="122" spans="1:3" ht="12.75">
      <c r="A122" t="s">
        <v>46</v>
      </c>
      <c r="B122" s="88" t="s">
        <v>197</v>
      </c>
      <c r="C122" s="86" t="s">
        <v>39</v>
      </c>
    </row>
    <row r="123" spans="2:3" ht="12.75">
      <c r="B123" s="88" t="s">
        <v>168</v>
      </c>
      <c r="C123" s="86" t="s">
        <v>39</v>
      </c>
    </row>
    <row r="124" spans="2:3" ht="12.75">
      <c r="B124" s="88" t="s">
        <v>273</v>
      </c>
      <c r="C124" s="86" t="s">
        <v>39</v>
      </c>
    </row>
    <row r="125" spans="1:3" ht="12.75">
      <c r="A125" t="s">
        <v>257</v>
      </c>
      <c r="B125" s="88" t="s">
        <v>54</v>
      </c>
      <c r="C125" s="86" t="s">
        <v>39</v>
      </c>
    </row>
    <row r="126" spans="2:3" ht="12.75">
      <c r="B126" s="88" t="s">
        <v>124</v>
      </c>
      <c r="C126" s="85" t="s">
        <v>39</v>
      </c>
    </row>
    <row r="127" spans="2:3" ht="12.75">
      <c r="B127" s="88" t="s">
        <v>196</v>
      </c>
      <c r="C127" s="85" t="s">
        <v>39</v>
      </c>
    </row>
    <row r="128" spans="1:3" ht="12.75">
      <c r="A128" t="s">
        <v>167</v>
      </c>
      <c r="B128" s="88" t="s">
        <v>240</v>
      </c>
      <c r="C128" s="85" t="s">
        <v>39</v>
      </c>
    </row>
    <row r="129" spans="2:3" ht="12.75">
      <c r="B129" s="88" t="s">
        <v>104</v>
      </c>
      <c r="C129" s="85" t="s">
        <v>39</v>
      </c>
    </row>
    <row r="130" spans="2:3" ht="12.75">
      <c r="B130" s="88" t="s">
        <v>98</v>
      </c>
      <c r="C130" s="85" t="s">
        <v>39</v>
      </c>
    </row>
    <row r="131" spans="1:3" ht="12.75">
      <c r="A131" t="s">
        <v>71</v>
      </c>
      <c r="B131" s="88" t="s">
        <v>151</v>
      </c>
      <c r="C131" s="85" t="s">
        <v>39</v>
      </c>
    </row>
    <row r="132" spans="2:3" ht="12.75">
      <c r="B132" s="88" t="s">
        <v>86</v>
      </c>
      <c r="C132" s="85" t="s">
        <v>39</v>
      </c>
    </row>
    <row r="133" spans="2:3" ht="12.75">
      <c r="B133" s="88" t="s">
        <v>25</v>
      </c>
      <c r="C133" s="85" t="s">
        <v>39</v>
      </c>
    </row>
    <row r="134" spans="1:3" ht="12.75">
      <c r="A134" t="s">
        <v>118</v>
      </c>
      <c r="B134" s="88" t="s">
        <v>188</v>
      </c>
      <c r="C134" s="85" t="s">
        <v>39</v>
      </c>
    </row>
    <row r="135" spans="2:3" ht="12.75">
      <c r="B135" s="88" t="s">
        <v>218</v>
      </c>
      <c r="C135" s="85" t="s">
        <v>39</v>
      </c>
    </row>
    <row r="136" spans="2:3" ht="12.75">
      <c r="B136" s="88" t="s">
        <v>238</v>
      </c>
      <c r="C136" s="85" t="s">
        <v>39</v>
      </c>
    </row>
    <row r="137" spans="1:3" ht="12.75">
      <c r="A137" t="s">
        <v>186</v>
      </c>
      <c r="B137" s="88" t="s">
        <v>209</v>
      </c>
      <c r="C137" s="85" t="s">
        <v>39</v>
      </c>
    </row>
    <row r="138" spans="1:3" ht="24">
      <c r="A138" t="s">
        <v>223</v>
      </c>
      <c r="B138" s="88" t="s">
        <v>99</v>
      </c>
      <c r="C138" s="85" t="s">
        <v>144</v>
      </c>
    </row>
    <row r="139" spans="2:3" ht="12.75">
      <c r="B139" s="88" t="s">
        <v>182</v>
      </c>
      <c r="C139" s="85" t="s">
        <v>144</v>
      </c>
    </row>
    <row r="140" spans="2:3" ht="12.75">
      <c r="B140" s="88" t="s">
        <v>116</v>
      </c>
      <c r="C140" s="85" t="s">
        <v>144</v>
      </c>
    </row>
    <row r="141" spans="2:3" ht="24">
      <c r="B141" s="88" t="s">
        <v>237</v>
      </c>
      <c r="C141" s="85" t="s">
        <v>144</v>
      </c>
    </row>
    <row r="142" spans="2:3" ht="24">
      <c r="B142" s="88" t="s">
        <v>248</v>
      </c>
      <c r="C142" s="85" t="s">
        <v>144</v>
      </c>
    </row>
    <row r="143" spans="2:3" ht="24">
      <c r="B143" s="88" t="s">
        <v>141</v>
      </c>
      <c r="C143" s="85" t="s">
        <v>144</v>
      </c>
    </row>
    <row r="144" spans="2:3" ht="12.75">
      <c r="B144" s="88" t="s">
        <v>280</v>
      </c>
      <c r="C144" s="85" t="s">
        <v>144</v>
      </c>
    </row>
    <row r="145" spans="2:3" ht="12.75">
      <c r="B145" s="88" t="s">
        <v>294</v>
      </c>
      <c r="C145" s="85" t="s">
        <v>144</v>
      </c>
    </row>
    <row r="146" spans="2:3" ht="12.75">
      <c r="B146" s="88" t="s">
        <v>36</v>
      </c>
      <c r="C146" s="85" t="s">
        <v>144</v>
      </c>
    </row>
    <row r="147" spans="2:3" ht="12.75">
      <c r="B147" s="88" t="s">
        <v>140</v>
      </c>
      <c r="C147" s="85" t="s">
        <v>144</v>
      </c>
    </row>
    <row r="148" spans="1:3" ht="24">
      <c r="A148" t="s">
        <v>139</v>
      </c>
      <c r="B148" s="88" t="s">
        <v>191</v>
      </c>
      <c r="C148" s="85" t="s">
        <v>144</v>
      </c>
    </row>
    <row r="149" spans="2:3" ht="12.75">
      <c r="B149" s="88" t="s">
        <v>95</v>
      </c>
      <c r="C149" s="85" t="s">
        <v>144</v>
      </c>
    </row>
    <row r="150" spans="1:3" ht="24">
      <c r="A150" t="s">
        <v>247</v>
      </c>
      <c r="B150" s="88" t="s">
        <v>180</v>
      </c>
      <c r="C150" s="85" t="s">
        <v>144</v>
      </c>
    </row>
    <row r="151" spans="2:3" ht="24">
      <c r="B151" s="88" t="s">
        <v>225</v>
      </c>
      <c r="C151" s="85" t="s">
        <v>144</v>
      </c>
    </row>
    <row r="152" spans="1:3" ht="24">
      <c r="A152" t="s">
        <v>94</v>
      </c>
      <c r="B152" s="88" t="s">
        <v>77</v>
      </c>
      <c r="C152" s="85" t="s">
        <v>144</v>
      </c>
    </row>
    <row r="153" spans="2:3" ht="12.75">
      <c r="B153" s="88" t="s">
        <v>214</v>
      </c>
      <c r="C153" s="85" t="s">
        <v>144</v>
      </c>
    </row>
    <row r="154" spans="2:3" ht="24">
      <c r="B154" s="88" t="s">
        <v>277</v>
      </c>
      <c r="C154" s="85" t="s">
        <v>144</v>
      </c>
    </row>
    <row r="155" spans="2:3" ht="12.75">
      <c r="B155" s="88" t="s">
        <v>280</v>
      </c>
      <c r="C155" s="85" t="s">
        <v>144</v>
      </c>
    </row>
    <row r="156" spans="2:3" ht="12.75">
      <c r="B156" s="88" t="s">
        <v>282</v>
      </c>
      <c r="C156" s="85" t="s">
        <v>144</v>
      </c>
    </row>
    <row r="157" spans="2:3" ht="12.75">
      <c r="B157" s="88" t="s">
        <v>147</v>
      </c>
      <c r="C157" s="85" t="s">
        <v>144</v>
      </c>
    </row>
    <row r="158" spans="2:3" ht="24">
      <c r="B158" s="88" t="s">
        <v>281</v>
      </c>
      <c r="C158" s="85" t="s">
        <v>144</v>
      </c>
    </row>
    <row r="159" spans="2:3" ht="12.75">
      <c r="B159" s="88" t="s">
        <v>65</v>
      </c>
      <c r="C159" s="85" t="s">
        <v>144</v>
      </c>
    </row>
    <row r="160" spans="2:3" ht="12.75">
      <c r="B160" s="88" t="s">
        <v>107</v>
      </c>
      <c r="C160" s="85" t="s">
        <v>144</v>
      </c>
    </row>
    <row r="161" spans="1:3" ht="12.75">
      <c r="A161" t="s">
        <v>59</v>
      </c>
      <c r="B161" s="88" t="s">
        <v>70</v>
      </c>
      <c r="C161" s="85" t="s">
        <v>144</v>
      </c>
    </row>
    <row r="162" spans="2:3" ht="12.75">
      <c r="B162" s="88" t="s">
        <v>287</v>
      </c>
      <c r="C162" s="85" t="s">
        <v>144</v>
      </c>
    </row>
    <row r="163" spans="1:3" ht="12.75">
      <c r="A163" t="s">
        <v>126</v>
      </c>
      <c r="B163" s="88" t="s">
        <v>102</v>
      </c>
      <c r="C163" s="85" t="s">
        <v>144</v>
      </c>
    </row>
    <row r="164" spans="2:3" ht="12.75">
      <c r="B164" s="88" t="s">
        <v>182</v>
      </c>
      <c r="C164" s="85" t="s">
        <v>144</v>
      </c>
    </row>
    <row r="165" spans="2:3" ht="12.75">
      <c r="B165" s="88" t="s">
        <v>21</v>
      </c>
      <c r="C165" s="85" t="s">
        <v>144</v>
      </c>
    </row>
    <row r="166" spans="2:3" ht="12.75">
      <c r="B166" s="88" t="s">
        <v>33</v>
      </c>
      <c r="C166" s="85" t="s">
        <v>144</v>
      </c>
    </row>
    <row r="167" spans="2:3" ht="12.75">
      <c r="B167" s="88" t="s">
        <v>291</v>
      </c>
      <c r="C167" s="86" t="s">
        <v>144</v>
      </c>
    </row>
    <row r="168" spans="2:3" ht="12.75">
      <c r="B168" s="88" t="s">
        <v>27</v>
      </c>
      <c r="C168" s="86" t="s">
        <v>144</v>
      </c>
    </row>
    <row r="169" spans="2:3" ht="12.75">
      <c r="B169" s="88" t="s">
        <v>31</v>
      </c>
      <c r="C169" s="86" t="s">
        <v>144</v>
      </c>
    </row>
    <row r="170" spans="2:3" ht="12.75">
      <c r="B170" s="88" t="s">
        <v>38</v>
      </c>
      <c r="C170" s="85" t="s">
        <v>144</v>
      </c>
    </row>
    <row r="171" spans="2:3" ht="12.75">
      <c r="B171" s="88" t="s">
        <v>80</v>
      </c>
      <c r="C171" s="85" t="s">
        <v>144</v>
      </c>
    </row>
    <row r="172" spans="2:3" ht="12.75">
      <c r="B172" s="88" t="s">
        <v>100</v>
      </c>
      <c r="C172" s="85" t="s">
        <v>144</v>
      </c>
    </row>
    <row r="173" spans="2:3" ht="12.75">
      <c r="B173" s="88" t="s">
        <v>236</v>
      </c>
      <c r="C173" s="85" t="s">
        <v>144</v>
      </c>
    </row>
    <row r="174" spans="2:3" ht="12.75">
      <c r="B174" s="88" t="s">
        <v>0</v>
      </c>
      <c r="C174" s="85" t="s">
        <v>144</v>
      </c>
    </row>
    <row r="175" spans="2:3" ht="12.75">
      <c r="B175" s="88" t="s">
        <v>69</v>
      </c>
      <c r="C175" s="85" t="s">
        <v>144</v>
      </c>
    </row>
    <row r="176" spans="2:3" ht="24">
      <c r="B176" s="88" t="s">
        <v>269</v>
      </c>
      <c r="C176" s="85" t="s">
        <v>144</v>
      </c>
    </row>
    <row r="177" spans="2:3" ht="24">
      <c r="B177" s="88" t="s">
        <v>220</v>
      </c>
      <c r="C177" s="85" t="s">
        <v>144</v>
      </c>
    </row>
    <row r="178" spans="2:3" ht="12.75">
      <c r="B178" s="88" t="s">
        <v>30</v>
      </c>
      <c r="C178" s="85" t="s">
        <v>144</v>
      </c>
    </row>
    <row r="179" spans="2:3" ht="24">
      <c r="B179" s="88" t="s">
        <v>103</v>
      </c>
      <c r="C179" s="85" t="s">
        <v>144</v>
      </c>
    </row>
    <row r="180" spans="2:3" ht="12.75">
      <c r="B180" s="88" t="s">
        <v>222</v>
      </c>
      <c r="C180" s="85" t="s">
        <v>144</v>
      </c>
    </row>
    <row r="181" spans="2:3" ht="24">
      <c r="B181" s="88" t="s">
        <v>272</v>
      </c>
      <c r="C181" s="85" t="s">
        <v>144</v>
      </c>
    </row>
    <row r="182" spans="2:3" ht="12.75">
      <c r="B182" s="88" t="s">
        <v>115</v>
      </c>
      <c r="C182" s="85" t="s">
        <v>144</v>
      </c>
    </row>
    <row r="183" spans="2:3" ht="12.75">
      <c r="B183" s="88" t="s">
        <v>108</v>
      </c>
      <c r="C183" s="85" t="s">
        <v>144</v>
      </c>
    </row>
    <row r="184" spans="2:3" ht="12.75">
      <c r="B184" s="88" t="s">
        <v>150</v>
      </c>
      <c r="C184" s="85" t="s">
        <v>144</v>
      </c>
    </row>
    <row r="185" spans="2:3" ht="14.25" customHeight="1">
      <c r="B185" s="88" t="s">
        <v>229</v>
      </c>
      <c r="C185" s="85" t="s">
        <v>144</v>
      </c>
    </row>
    <row r="186" spans="2:3" ht="24">
      <c r="B186" s="88" t="s">
        <v>138</v>
      </c>
      <c r="C186" s="85" t="s">
        <v>144</v>
      </c>
    </row>
    <row r="187" spans="1:3" ht="24">
      <c r="A187" t="s">
        <v>205</v>
      </c>
      <c r="B187" s="88" t="s">
        <v>255</v>
      </c>
      <c r="C187" s="85" t="s">
        <v>144</v>
      </c>
    </row>
    <row r="188" spans="1:3" ht="24">
      <c r="A188" t="s">
        <v>194</v>
      </c>
      <c r="B188" s="88" t="s">
        <v>199</v>
      </c>
      <c r="C188" s="85" t="s">
        <v>144</v>
      </c>
    </row>
    <row r="189" spans="2:3" ht="24">
      <c r="B189" s="88" t="s">
        <v>123</v>
      </c>
      <c r="C189" s="85" t="s">
        <v>144</v>
      </c>
    </row>
    <row r="190" spans="2:3" ht="12.75">
      <c r="B190" s="88" t="s">
        <v>129</v>
      </c>
      <c r="C190" s="85" t="s">
        <v>144</v>
      </c>
    </row>
    <row r="191" spans="2:3" ht="12.75">
      <c r="B191" s="88" t="s">
        <v>137</v>
      </c>
      <c r="C191" s="85" t="s">
        <v>144</v>
      </c>
    </row>
    <row r="192" spans="1:3" ht="12.75">
      <c r="A192" t="s">
        <v>24</v>
      </c>
      <c r="B192" s="88" t="s">
        <v>190</v>
      </c>
      <c r="C192" s="85" t="s">
        <v>144</v>
      </c>
    </row>
    <row r="193" spans="2:3" ht="12.75">
      <c r="B193" s="88" t="s">
        <v>154</v>
      </c>
      <c r="C193" s="85" t="s">
        <v>144</v>
      </c>
    </row>
    <row r="194" spans="2:3" ht="12.75">
      <c r="B194" s="88" t="s">
        <v>202</v>
      </c>
      <c r="C194" s="85" t="s">
        <v>144</v>
      </c>
    </row>
    <row r="195" spans="1:3" ht="13.5" customHeight="1">
      <c r="A195" t="s">
        <v>89</v>
      </c>
      <c r="B195" s="88" t="s">
        <v>187</v>
      </c>
      <c r="C195" s="85" t="s">
        <v>144</v>
      </c>
    </row>
    <row r="196" spans="2:3" ht="12.75">
      <c r="B196" s="88" t="s">
        <v>193</v>
      </c>
      <c r="C196" s="85" t="s">
        <v>144</v>
      </c>
    </row>
    <row r="197" spans="2:3" ht="12.75">
      <c r="B197" s="88" t="s">
        <v>289</v>
      </c>
      <c r="C197" s="85" t="s">
        <v>144</v>
      </c>
    </row>
    <row r="198" spans="1:3" ht="12.75" customHeight="1">
      <c r="A198" t="s">
        <v>17</v>
      </c>
      <c r="B198" s="88" t="s">
        <v>258</v>
      </c>
      <c r="C198" s="85" t="s">
        <v>144</v>
      </c>
    </row>
    <row r="199" spans="2:3" ht="12.75">
      <c r="B199" s="88" t="s">
        <v>185</v>
      </c>
      <c r="C199" s="85" t="s">
        <v>144</v>
      </c>
    </row>
    <row r="200" spans="2:3" ht="12.75">
      <c r="B200" s="88" t="s">
        <v>134</v>
      </c>
      <c r="C200" s="85" t="s">
        <v>144</v>
      </c>
    </row>
    <row r="201" spans="1:3" ht="12.75" customHeight="1">
      <c r="A201" t="s">
        <v>244</v>
      </c>
      <c r="B201" s="88" t="s">
        <v>23</v>
      </c>
      <c r="C201" s="85" t="s">
        <v>144</v>
      </c>
    </row>
    <row r="202" spans="2:3" ht="12.75">
      <c r="B202" s="88" t="s">
        <v>16</v>
      </c>
      <c r="C202" s="85" t="s">
        <v>144</v>
      </c>
    </row>
    <row r="203" spans="2:3" ht="24">
      <c r="B203" s="88" t="s">
        <v>26</v>
      </c>
      <c r="C203" s="85" t="s">
        <v>144</v>
      </c>
    </row>
    <row r="204" spans="2:3" ht="24">
      <c r="B204" s="88" t="s">
        <v>74</v>
      </c>
      <c r="C204" s="85" t="s">
        <v>144</v>
      </c>
    </row>
    <row r="205" spans="2:3" ht="12.75">
      <c r="B205" s="88" t="s">
        <v>280</v>
      </c>
      <c r="C205" s="85" t="s">
        <v>144</v>
      </c>
    </row>
    <row r="206" spans="2:3" ht="12.75">
      <c r="B206" s="88" t="s">
        <v>198</v>
      </c>
      <c r="C206" s="85" t="s">
        <v>144</v>
      </c>
    </row>
    <row r="207" spans="2:3" ht="12.75">
      <c r="B207" s="88" t="s">
        <v>121</v>
      </c>
      <c r="C207" s="85" t="s">
        <v>144</v>
      </c>
    </row>
    <row r="208" spans="2:3" ht="24">
      <c r="B208" s="88" t="s">
        <v>49</v>
      </c>
      <c r="C208" s="85" t="s">
        <v>144</v>
      </c>
    </row>
    <row r="209" spans="2:3" ht="12.75">
      <c r="B209" s="88" t="s">
        <v>268</v>
      </c>
      <c r="C209" s="85" t="s">
        <v>144</v>
      </c>
    </row>
    <row r="210" spans="2:3" ht="12.75">
      <c r="B210" s="88" t="s">
        <v>111</v>
      </c>
      <c r="C210" s="85" t="s">
        <v>144</v>
      </c>
    </row>
    <row r="211" spans="1:3" ht="24">
      <c r="A211" t="s">
        <v>173</v>
      </c>
      <c r="B211" s="88" t="s">
        <v>275</v>
      </c>
      <c r="C211" s="85" t="s">
        <v>144</v>
      </c>
    </row>
    <row r="212" spans="2:3" ht="12.75">
      <c r="B212" s="88" t="s">
        <v>58</v>
      </c>
      <c r="C212" s="85" t="s">
        <v>144</v>
      </c>
    </row>
    <row r="213" spans="1:3" ht="12.75">
      <c r="A213" t="s">
        <v>243</v>
      </c>
      <c r="B213" s="88" t="s">
        <v>293</v>
      </c>
      <c r="C213" s="85" t="s">
        <v>144</v>
      </c>
    </row>
    <row r="214" spans="2:3" ht="24">
      <c r="B214" s="88" t="s">
        <v>85</v>
      </c>
      <c r="C214" s="85" t="s">
        <v>144</v>
      </c>
    </row>
    <row r="215" spans="2:3" ht="24">
      <c r="B215" s="88" t="s">
        <v>213</v>
      </c>
      <c r="C215" s="85" t="s">
        <v>144</v>
      </c>
    </row>
    <row r="216" spans="2:3" ht="12.75">
      <c r="B216" s="88" t="s">
        <v>280</v>
      </c>
      <c r="C216" s="85" t="s">
        <v>144</v>
      </c>
    </row>
    <row r="217" spans="2:3" ht="12.75">
      <c r="B217" s="88" t="s">
        <v>3</v>
      </c>
      <c r="C217" s="85" t="s">
        <v>144</v>
      </c>
    </row>
    <row r="218" spans="2:3" ht="12.75">
      <c r="B218" s="88" t="s">
        <v>68</v>
      </c>
      <c r="C218" s="85" t="s">
        <v>144</v>
      </c>
    </row>
    <row r="219" spans="2:3" ht="12.75">
      <c r="B219" s="88" t="s">
        <v>105</v>
      </c>
      <c r="C219" s="85" t="s">
        <v>144</v>
      </c>
    </row>
    <row r="220" spans="1:3" ht="24">
      <c r="A220" t="s">
        <v>162</v>
      </c>
      <c r="B220" s="88" t="s">
        <v>9</v>
      </c>
      <c r="C220" s="85" t="s">
        <v>144</v>
      </c>
    </row>
    <row r="221" spans="2:3" ht="12.75">
      <c r="B221" s="88" t="s">
        <v>29</v>
      </c>
      <c r="C221" s="85" t="s">
        <v>144</v>
      </c>
    </row>
    <row r="222" spans="1:3" ht="24">
      <c r="A222" t="s">
        <v>251</v>
      </c>
      <c r="B222" s="88" t="s">
        <v>53</v>
      </c>
      <c r="C222" s="85" t="s">
        <v>144</v>
      </c>
    </row>
    <row r="223" spans="2:3" ht="24">
      <c r="B223" s="88" t="s">
        <v>249</v>
      </c>
      <c r="C223" s="85" t="s">
        <v>144</v>
      </c>
    </row>
    <row r="224" spans="1:3" ht="24">
      <c r="A224" t="s">
        <v>204</v>
      </c>
      <c r="B224" s="88" t="s">
        <v>56</v>
      </c>
      <c r="C224" s="85" t="s">
        <v>144</v>
      </c>
    </row>
    <row r="225" spans="1:3" ht="12.75">
      <c r="A225" t="s">
        <v>170</v>
      </c>
      <c r="B225" s="88" t="s">
        <v>79</v>
      </c>
      <c r="C225" s="85" t="s">
        <v>144</v>
      </c>
    </row>
    <row r="226" spans="1:3" ht="12.75">
      <c r="A226" t="s">
        <v>234</v>
      </c>
      <c r="B226" s="88" t="s">
        <v>35</v>
      </c>
      <c r="C226" s="85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5" t="s">
        <v>312</v>
      </c>
      <c r="C1" s="115"/>
      <c r="D1" s="119"/>
      <c r="E1" s="119"/>
      <c r="F1" s="119"/>
    </row>
    <row r="2" spans="2:6" ht="12.75">
      <c r="B2" s="115" t="s">
        <v>313</v>
      </c>
      <c r="C2" s="115"/>
      <c r="D2" s="119"/>
      <c r="E2" s="119"/>
      <c r="F2" s="119"/>
    </row>
    <row r="3" spans="2:6" ht="12.75">
      <c r="B3" s="116"/>
      <c r="C3" s="116"/>
      <c r="D3" s="120"/>
      <c r="E3" s="120"/>
      <c r="F3" s="120"/>
    </row>
    <row r="4" spans="2:6" ht="51">
      <c r="B4" s="116" t="s">
        <v>314</v>
      </c>
      <c r="C4" s="116"/>
      <c r="D4" s="120"/>
      <c r="E4" s="120"/>
      <c r="F4" s="120"/>
    </row>
    <row r="5" spans="2:6" ht="12.75">
      <c r="B5" s="116"/>
      <c r="C5" s="116"/>
      <c r="D5" s="120"/>
      <c r="E5" s="120"/>
      <c r="F5" s="120"/>
    </row>
    <row r="6" spans="2:6" ht="25.5">
      <c r="B6" s="115" t="s">
        <v>315</v>
      </c>
      <c r="C6" s="115"/>
      <c r="D6" s="119"/>
      <c r="E6" s="119" t="s">
        <v>316</v>
      </c>
      <c r="F6" s="119" t="s">
        <v>317</v>
      </c>
    </row>
    <row r="7" spans="2:6" ht="13.5" thickBot="1">
      <c r="B7" s="116"/>
      <c r="C7" s="116"/>
      <c r="D7" s="120"/>
      <c r="E7" s="120"/>
      <c r="F7" s="120"/>
    </row>
    <row r="8" spans="2:6" ht="51.75" thickBot="1">
      <c r="B8" s="117" t="s">
        <v>318</v>
      </c>
      <c r="C8" s="118"/>
      <c r="D8" s="121"/>
      <c r="E8" s="121" t="s">
        <v>320</v>
      </c>
      <c r="F8" s="122" t="s">
        <v>319</v>
      </c>
    </row>
    <row r="9" spans="2:6" ht="12.75">
      <c r="B9" s="116"/>
      <c r="C9" s="116"/>
      <c r="D9" s="120"/>
      <c r="E9" s="120"/>
      <c r="F9" s="120"/>
    </row>
    <row r="10" spans="2:6" ht="12.75">
      <c r="B10" s="116"/>
      <c r="C10" s="116"/>
      <c r="D10" s="120"/>
      <c r="E10" s="120"/>
      <c r="F10" s="1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Дмитриевна</dc:creator>
  <cp:keywords/>
  <dc:description/>
  <cp:lastModifiedBy>User6</cp:lastModifiedBy>
  <cp:lastPrinted>2013-12-06T05:21:36Z</cp:lastPrinted>
  <dcterms:created xsi:type="dcterms:W3CDTF">2009-01-14T09:01:36Z</dcterms:created>
  <dcterms:modified xsi:type="dcterms:W3CDTF">2017-02-06T07:28:45Z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